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20" yWindow="-120" windowWidth="29040" windowHeight="15840"/>
  </bookViews>
  <sheets>
    <sheet name="форма 1" sheetId="5" r:id="rId1"/>
    <sheet name="форма 2" sheetId="3" r:id="rId2"/>
    <sheet name="минимальное число по форме 2" sheetId="6" state="hidden" r:id="rId3"/>
    <sheet name="Лист5" sheetId="8" r:id="rId4"/>
  </sheets>
  <definedNames>
    <definedName name="_xlnm._FilterDatabase" localSheetId="2" hidden="1">'минимальное число по форме 2'!$A$2:$B$87</definedName>
    <definedName name="_xlnm._FilterDatabase" localSheetId="0" hidden="1">'форма 1'!$B$2:$AT$420</definedName>
    <definedName name="_xlnm._FilterDatabase" localSheetId="1" hidden="1">'форма 2'!$B$5:$V$5</definedName>
  </definedName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3"/>
  <c r="I2" l="1"/>
  <c r="H2"/>
  <c r="J2" l="1"/>
</calcChain>
</file>

<file path=xl/sharedStrings.xml><?xml version="1.0" encoding="utf-8"?>
<sst xmlns="http://schemas.openxmlformats.org/spreadsheetml/2006/main" count="1052" uniqueCount="886">
  <si>
    <t>категория выпускника: уже трудоустроен/ будет трудоустроен (определился с трудоустройством) на указанную вакансию</t>
  </si>
  <si>
    <t>наличие договора о целевом обучении (имеют заключенный с предприятием ОПК договор о целевом обучении/нет)</t>
  </si>
  <si>
    <t>Принимаемые меры</t>
  </si>
  <si>
    <t>Код и наименование профессии, специальности 
(по списку)</t>
  </si>
  <si>
    <t>Номер строки</t>
  </si>
  <si>
    <r>
      <t xml:space="preserve">Суммарный выпуск 2023 г.
(человек)
</t>
    </r>
    <r>
      <rPr>
        <i/>
        <sz val="12"/>
        <color rgb="FF000000"/>
        <rFont val="Times New Roman"/>
        <family val="1"/>
        <charset val="204"/>
      </rPr>
      <t xml:space="preserve">
включая ожидаемый выпуск
вне зависимости от финансовой основы обучения, формы обучения</t>
    </r>
  </si>
  <si>
    <r>
      <t>Принимаемые меры по содействию занятости, в том числе</t>
    </r>
    <r>
      <rPr>
        <b/>
        <sz val="14"/>
        <color rgb="FF000000"/>
        <rFont val="Times New Roman"/>
        <family val="1"/>
        <charset val="204"/>
      </rPr>
      <t xml:space="preserve"> по трудоустройству </t>
    </r>
    <r>
      <rPr>
        <sz val="14"/>
        <color rgb="FF000000"/>
        <rFont val="Times New Roman"/>
        <family val="1"/>
        <charset val="204"/>
      </rPr>
      <t xml:space="preserve">выпускников на предприятия </t>
    </r>
    <r>
      <rPr>
        <b/>
        <sz val="14"/>
        <color rgb="FF000000"/>
        <rFont val="Times New Roman"/>
        <family val="1"/>
        <charset val="204"/>
      </rPr>
      <t xml:space="preserve">оборонно-промышленного комплекса
</t>
    </r>
    <r>
      <rPr>
        <b/>
        <i/>
        <sz val="14"/>
        <color rgb="FF000000"/>
        <rFont val="Times New Roman"/>
        <family val="1"/>
        <charset val="204"/>
      </rPr>
      <t xml:space="preserve">
</t>
    </r>
    <r>
      <rPr>
        <i/>
        <sz val="14"/>
        <color rgb="FF000000"/>
        <rFont val="Times New Roman"/>
        <family val="1"/>
        <charset val="204"/>
      </rPr>
      <t>тезисно - вид меры, охват выпускников мерой</t>
    </r>
  </si>
  <si>
    <t>будут индивидуальными предпринимателями</t>
  </si>
  <si>
    <t>будут самозанятыми</t>
  </si>
  <si>
    <t>будут продолжать обучение</t>
  </si>
  <si>
    <t>будут призваны в армию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</si>
  <si>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Федерации**
</t>
  </si>
  <si>
    <t>будут находиться в отпуске по уходу за ребенком</t>
  </si>
  <si>
    <t>Неформальная занятость (теневой сектор экономики)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</si>
  <si>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</si>
  <si>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</si>
  <si>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t>Иные причины нахождения под риском нетрудоустройства</t>
  </si>
  <si>
    <t>Смерть, тяжелое состояние здоровья</t>
  </si>
  <si>
    <t xml:space="preserve">Находятся под следствием, отбывают наказание </t>
  </si>
  <si>
    <r>
      <t xml:space="preserve">Переезд за пределы Российской Федерации
</t>
    </r>
    <r>
      <rPr>
        <b/>
        <i/>
        <sz val="12"/>
        <color rgb="FF000000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</si>
  <si>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</si>
  <si>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Иное
</t>
    </r>
    <r>
      <rPr>
        <i/>
        <sz val="12"/>
        <color rgb="FF000000"/>
        <rFont val="Times New Roman"/>
        <family val="1"/>
        <charset val="204"/>
      </rPr>
      <t>в первую очередь выпускники распределяются по всем остальным графам. Данная графа предназначена для очень редких случаев. Если в нее включено более 0,5% выпускников - укажите причины в графе "принимаемые меры"</t>
    </r>
  </si>
  <si>
    <t>на предприятия оборонно-промышленного комплекса*</t>
  </si>
  <si>
    <t>машиностроения (кроме оборонно-промышленного комплекса)</t>
  </si>
  <si>
    <t>сельского хозяйства</t>
  </si>
  <si>
    <t xml:space="preserve">металлургии </t>
  </si>
  <si>
    <t>железнодорожного транспорта</t>
  </si>
  <si>
    <t>легкой промышленности</t>
  </si>
  <si>
    <t>химической отрасли</t>
  </si>
  <si>
    <t>атомной отрасли (кроме оборонно-промышленного комплекса)</t>
  </si>
  <si>
    <t>фармацевтической отрасли</t>
  </si>
  <si>
    <t>отрасли информационных технологий</t>
  </si>
  <si>
    <t>радиоэлектроники (кроме оборонно-промышленного комплекса)</t>
  </si>
  <si>
    <t>топливно-энергетического комплекса (кроме оборонно-промышленного комплекса)</t>
  </si>
  <si>
    <t>транспортной отрасли</t>
  </si>
  <si>
    <t>горнодобывающей отрасли</t>
  </si>
  <si>
    <t>отрасли электротехнической промышленности (кроме оборонно-промышленного комплекса)</t>
  </si>
  <si>
    <t>лесной промышленности</t>
  </si>
  <si>
    <t>строительной отрасли</t>
  </si>
  <si>
    <t>отрасли электронной промышленности (кроме оборонно-промышленного комплекса)</t>
  </si>
  <si>
    <t>индустрии робототехники</t>
  </si>
  <si>
    <t>в отрасли образования</t>
  </si>
  <si>
    <t>в медицинской отрасли</t>
  </si>
  <si>
    <t>в отрасли сферы услуг, туризма, торговли, организациях финансового сектора, правоохранительной сферы и управления, средств массовой информации</t>
  </si>
  <si>
    <t>в отрасли искусства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</si>
  <si>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</si>
  <si>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</si>
  <si>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</si>
  <si>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</si>
  <si>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</si>
  <si>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</si>
  <si>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</si>
  <si>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</si>
  <si>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</si>
  <si>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</si>
  <si>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</si>
  <si>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</si>
  <si>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</si>
  <si>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</si>
  <si>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</si>
  <si>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</si>
  <si>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</si>
  <si>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</si>
  <si>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</si>
  <si>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</si>
  <si>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</si>
  <si>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</si>
  <si>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</si>
  <si>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</si>
  <si>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</si>
  <si>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</si>
  <si>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</si>
  <si>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</si>
  <si>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</si>
  <si>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</si>
  <si>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</si>
  <si>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</si>
  <si>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</si>
  <si>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</si>
  <si>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</si>
  <si>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</si>
  <si>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</si>
  <si>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</si>
  <si>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</si>
  <si>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</si>
  <si>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</si>
  <si>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</si>
  <si>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</si>
  <si>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</si>
  <si>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</si>
  <si>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</si>
  <si>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</si>
  <si>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</si>
  <si>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</si>
  <si>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</si>
  <si>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</si>
  <si>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</si>
  <si>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</si>
  <si>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</si>
  <si>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</si>
  <si>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</si>
  <si>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</si>
  <si>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</si>
  <si>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</si>
  <si>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</si>
  <si>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</si>
  <si>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</si>
  <si>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Трудоустройство в соответствии с освоенной профессией, специальностью (да/нет)</t>
  </si>
  <si>
    <t>Количество вакансий, которые удастстя закрыть благодаря прописанным мерам</t>
  </si>
  <si>
    <t>Проблемы, препятствующие закрытию вакансий, и причины, по которой выпускники, в том числе находящиеся под риском нетрудоустройства, не идут на предприятие</t>
  </si>
  <si>
    <t>Предприятие</t>
  </si>
  <si>
    <t>Группа профессий, должостей на предприятии</t>
  </si>
  <si>
    <t>Наименование профессии, должности на предприятии по ОКПДТР</t>
  </si>
  <si>
    <t>Разряд, категория (класс) профессии, должности на предприятии (при наличии)</t>
  </si>
  <si>
    <t>Наименование профессии / специальности СПО, соответствующей должности</t>
  </si>
  <si>
    <t>Профессии рабочих</t>
  </si>
  <si>
    <t>08.01.07 Мастер общестроительных работ</t>
  </si>
  <si>
    <t>08.01.18 Электромонтажник электрических сетей и электрооборудования</t>
  </si>
  <si>
    <t>08.01.24 Мастер столярно-плотничных, паркетных и стекольных работ</t>
  </si>
  <si>
    <t>08.02.08 Монтаж и эксплуатация оборудования и систем газоснабжения</t>
  </si>
  <si>
    <t>нет</t>
  </si>
  <si>
    <t>08.02.09 Монтаж, наладка и эксплуатация электрооборудования промышленных и гражданских зданий</t>
  </si>
  <si>
    <t>Брянская область</t>
  </si>
  <si>
    <t>Контролер качества</t>
  </si>
  <si>
    <t>27.02.02 Техническое регулирование и управление качеством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</si>
  <si>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</si>
  <si>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27.02.07 Управление качеством продукции, процессов и услуг (по отраслям)</t>
  </si>
  <si>
    <t>08.02.11 Управление, эксплуатация и обслуживание многоквартирного дома</t>
  </si>
  <si>
    <t>08.01.26 Мастер по ремонту и обслуживанию инженерных систем жилищно-коммунального хозяйства</t>
  </si>
  <si>
    <t>08.01.08 Мастер отделочных строительных работ</t>
  </si>
  <si>
    <t>08.02.01 Строительство и эксплуатация зданий и сооружений</t>
  </si>
  <si>
    <t>09.01.01 Наладчик аппаратного и программного обеспечения</t>
  </si>
  <si>
    <t>08.01.22 Мастер путевых машин</t>
  </si>
  <si>
    <t>08.01.19 Электромонтажник по силовым сетям и электрооборудованию</t>
  </si>
  <si>
    <t>08.01.06 Мастер сухого строительства</t>
  </si>
  <si>
    <t xml:space="preserve">количество выпускников, которые трудоустроились по указанной вакансии 
(внимание! Один выпускник показывается только по одной вакансии) </t>
  </si>
  <si>
    <t>07.02.01 Архитектура</t>
  </si>
  <si>
    <t>08.01.05 Мастер столярно-плотничных и паркетных работ</t>
  </si>
  <si>
    <t>08.02.10 Строительство железных дорог, путь и путевое хозяйство</t>
  </si>
  <si>
    <t>-</t>
  </si>
  <si>
    <t>уже трудоустроен</t>
  </si>
  <si>
    <t>да</t>
  </si>
  <si>
    <t>имеют заключенный с предприятием ОПК договор о целевом обучении</t>
  </si>
  <si>
    <t>отдаленное расположение предприятия</t>
  </si>
  <si>
    <t>Алтайский край</t>
  </si>
  <si>
    <t>11.02.02 Техническое обслуживание и ремонт радиоэлектронной техники (по отраслям)</t>
  </si>
  <si>
    <t>13.02.11 Техническая эксплуатация и обслуживание электрического и электромеханического оборудования (по отраслям)</t>
  </si>
  <si>
    <t>15.01.35 Мастер слесарных работ</t>
  </si>
  <si>
    <t>15.02.01 Монтаж и техническая эксплуатация промышленного оборудования (по отраслям)</t>
  </si>
  <si>
    <t>15.02.07 Автоматизация технологических процессов и производств (по отраслям)</t>
  </si>
  <si>
    <t>18.02.07 Технология производства и переработки пластических масс и эластомеров</t>
  </si>
  <si>
    <t>19.02.02 Технология хранения и переработки зерна</t>
  </si>
  <si>
    <t>08.01.10 Мастер жилищно-коммунального хозяйства</t>
  </si>
  <si>
    <t>19.02.03 Технология хлеба, кондитерских и макаронных изделий</t>
  </si>
  <si>
    <t>29.01.07 Портной</t>
  </si>
  <si>
    <t>43.02.10 Туризм</t>
  </si>
  <si>
    <t>54.02.02 Декоративно-прикладное искусство и народные промыслы (по видам)</t>
  </si>
  <si>
    <t>43.01.01 Официант, бармен</t>
  </si>
  <si>
    <t>43.02.11 Гостиничный сервис</t>
  </si>
  <si>
    <t>43.02.14 Гостиничное дело</t>
  </si>
  <si>
    <t>43.02.15 Поварское и кондитерское дело</t>
  </si>
  <si>
    <t>09.02.05 Прикладная информатика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</si>
  <si>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</si>
  <si>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38.01.02 Продавец, контролер-кассир</t>
  </si>
  <si>
    <t>38.02.04 Коммерция (по отраслям)</t>
  </si>
  <si>
    <t>19.02.08 Технология мяса и мясных продуктов</t>
  </si>
  <si>
    <t>19.02.10 Технология продукции общественного питания</t>
  </si>
  <si>
    <t>23.01.07 Машинист крана (крановщик)</t>
  </si>
  <si>
    <t>38.02.01 Экономика и бухгалтерский учет (по отраслям)</t>
  </si>
  <si>
    <t>46.02.01 Документационное обеспечение управления и архивоведение</t>
  </si>
  <si>
    <t>54.02.05 Живопись (по видам)</t>
  </si>
  <si>
    <t>54.02.01 Дизайн (по отраслям)</t>
  </si>
  <si>
    <t>38.02.05 Товароведение и экспертиза качества потребительских товаров</t>
  </si>
  <si>
    <t>40.02.01 Право и организация социального обеспечения</t>
  </si>
  <si>
    <t>38.02.07 Банковское дело</t>
  </si>
  <si>
    <t>19.01.04 Пекарь</t>
  </si>
  <si>
    <t>35.01.13 Тракторист-машинист сельскохозяйственного производства</t>
  </si>
  <si>
    <t>40.02.02 Правоохранительная деятельность</t>
  </si>
  <si>
    <t>44.02.05 Коррекционная педагогика в начальном образовании</t>
  </si>
  <si>
    <t>44.02.02 Преподавание в начальных классах</t>
  </si>
  <si>
    <t>44.02.04 Специальное дошкольное образование</t>
  </si>
  <si>
    <t>44.02.01 Дошкольное образование</t>
  </si>
  <si>
    <t>53.02.01 Музыкальное образование</t>
  </si>
  <si>
    <t>54.02.06 Изобразительное искусство и черчение</t>
  </si>
  <si>
    <t>49.02.02 Адаптивная физическая культура</t>
  </si>
  <si>
    <t>49.02.01 Физическая культура</t>
  </si>
  <si>
    <t>09.02.07 Информационные системы и программирование</t>
  </si>
  <si>
    <t>38.02.06 Финансы</t>
  </si>
  <si>
    <t>40.02.03 Право и судебное администрирование</t>
  </si>
  <si>
    <t>44.02.06 Профессиональное обучение (по отраслям)</t>
  </si>
  <si>
    <t>35.02.16 Эксплуатация и ремонт сельскохозяйственной техники и оборудования</t>
  </si>
  <si>
    <t>09.01.03 Мастер по обработке цифровой информации</t>
  </si>
  <si>
    <t>23.01.17 Мастер по ремонту и обслуживанию автомобилей</t>
  </si>
  <si>
    <t>23.02.03 Техническое обслуживание и ремонт автомобильного транспорта</t>
  </si>
  <si>
    <t>43.01.09 Повар, кондитер</t>
  </si>
  <si>
    <t>31.02.01 Лечебное дело</t>
  </si>
  <si>
    <t>31.02.02 Акушерское дело</t>
  </si>
  <si>
    <t>31.02.03 Лабораторная диагностика</t>
  </si>
  <si>
    <t>31.02.05 Стоматология ортопедическая</t>
  </si>
  <si>
    <t>32.02.01 Медико-профилактическое дело</t>
  </si>
  <si>
    <t>33.02.01 Фармация</t>
  </si>
  <si>
    <t>34.02.01 Сестринское дело</t>
  </si>
  <si>
    <t>51.02.01 Народное художественное творчество (по видам)</t>
  </si>
  <si>
    <t>15.01.05 Сварщик (ручной и частично механизированной сварки (наплавки)</t>
  </si>
  <si>
    <t>08.01.25 Мастер отделочных строительных и декоративных работ</t>
  </si>
  <si>
    <t>08.02.03 Производство неметаллических строительных изделий и конструкций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</si>
  <si>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</si>
  <si>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</si>
  <si>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09.02.06 Сетевое и системное администрирование</t>
  </si>
  <si>
    <t>20.02.04 Пожарная безопасность</t>
  </si>
  <si>
    <t>21.02.05 Земельно-имущественные отношения</t>
  </si>
  <si>
    <t>54.01.20 Графический дизайнер</t>
  </si>
  <si>
    <t>29.01.29 Мастер столярного и мебельного производства</t>
  </si>
  <si>
    <t>08.01.14 Монтажник санитарно-технических, вентиляционных систем и оборудования</t>
  </si>
  <si>
    <t>08.01.09 Слесарь по строительно-монтажным работам</t>
  </si>
  <si>
    <t>23.01.06 Машинист дорожных и строительных машин</t>
  </si>
  <si>
    <t>35.02.15 Кинология</t>
  </si>
  <si>
    <t>11.02.12 Почтовая связь</t>
  </si>
  <si>
    <t>13.01.10 Электромонтер по ремонту и обслуживанию электрооборудования (по отраслям)</t>
  </si>
  <si>
    <t>15.01.26 Токарь-универсал</t>
  </si>
  <si>
    <t>43.01.02 Парикмахер</t>
  </si>
  <si>
    <t>35.02.07 Механизация сельского хозяйства</t>
  </si>
  <si>
    <t>36.02.01 Ветеринария</t>
  </si>
  <si>
    <t>23.01.03 Автомеханик</t>
  </si>
  <si>
    <t>35.01.15 Электромонтер по ремонту и обслуживанию электрооборудования в сельскохозяйственном производстве</t>
  </si>
  <si>
    <t>23.01.09 Машинист локомотива</t>
  </si>
  <si>
    <t>54.01.07 Изготовитель художественных изделий из керамики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</si>
  <si>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</si>
  <si>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</si>
  <si>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43.01.06 Проводник на железнодорожном транспорте</t>
  </si>
  <si>
    <t>35.02.01 Лесное и лесопарковое хозяйство</t>
  </si>
  <si>
    <t>35.02.03 Технология деревообработки</t>
  </si>
  <si>
    <t>35.02.12 Садово-парковое и ландшафтное строительство</t>
  </si>
  <si>
    <t>21.02.04 Землеустройство</t>
  </si>
  <si>
    <t>35.02.05 Агрономия</t>
  </si>
  <si>
    <t>35.02.08 Электрификация и автоматизация сельского хозяйства</t>
  </si>
  <si>
    <t>15.02.08 Технология машиностроения</t>
  </si>
  <si>
    <t>22.02.03 Литейное производство черных и цветных металлов</t>
  </si>
  <si>
    <t>09.02.01 Компьютерные системы и комплексы</t>
  </si>
  <si>
    <t>19.01.10 Мастер производства молочной продукции</t>
  </si>
  <si>
    <t>35.02.06 Технология производства и переработки сельскохозяйственной продукции</t>
  </si>
  <si>
    <t>36.02.02 Зоотехния</t>
  </si>
  <si>
    <t>10.02.05 Обеспечение информационной безопасности автоматизированных систем</t>
  </si>
  <si>
    <t>20.02.01 Рациональное использование природохозяйственных комплексов</t>
  </si>
  <si>
    <t>23.02.07 Техническое обслуживание и ремонт двигателей, систем и агрегатов автомобилей</t>
  </si>
  <si>
    <t>38.02.02 Страховое дело (по отраслям)</t>
  </si>
  <si>
    <t>44.02.03 Педагогика дополнительного образования</t>
  </si>
  <si>
    <t>35.01.11 Мастер сельскохозяйственного производства</t>
  </si>
  <si>
    <t>23.02.01 Организация перевозок и управление на транспорте (по видам)</t>
  </si>
  <si>
    <t>23.02.06 Техническая эксплуатация подвижного состава железных дорог</t>
  </si>
  <si>
    <t>27.02.03 Автоматика и телемеханика на транспорте (железнодорожном транспорте)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</si>
  <si>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</si>
  <si>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</si>
  <si>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</si>
  <si>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</si>
  <si>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53.02.07 Теория музыки</t>
  </si>
  <si>
    <t>19.02.07 Технология молока и молочных продуктов</t>
  </si>
  <si>
    <t>39.02.01 Социальная работа</t>
  </si>
  <si>
    <t>29.01.05 Закройщик</t>
  </si>
  <si>
    <t>43.02.13 Технология парикмахерского искусства</t>
  </si>
  <si>
    <t>53.02.02 Музыкальное искусство эстрады (по видам)</t>
  </si>
  <si>
    <t>51.02.02 Социально-культурная деятельность (по видам)</t>
  </si>
  <si>
    <t>35.01.20 Пчеловод</t>
  </si>
  <si>
    <t>36.01.01 Младший ветеринарный фельдшер</t>
  </si>
  <si>
    <t>09.02.03 Программирование в компьютерных системах</t>
  </si>
  <si>
    <t>29.02.04 Конструирование, моделирование и технология швейных изделий</t>
  </si>
  <si>
    <t>38.02.03 Операционная деятельность в логистике</t>
  </si>
  <si>
    <t>42.02.01 Реклама</t>
  </si>
  <si>
    <t>43.02.01 Организация обслуживания в общественном питании</t>
  </si>
  <si>
    <t>43.02.03 Стилистика и искусство визажа</t>
  </si>
  <si>
    <t>54.01.01 Исполнитель художественно-оформительских работ</t>
  </si>
  <si>
    <t>54.02.08 Техника и искусство фотографии</t>
  </si>
  <si>
    <t>09.01.02 Наладчик компьютерных сетей</t>
  </si>
  <si>
    <t>15.02.05 Техническая эксплуатация оборудования в торговле и общественном питании</t>
  </si>
  <si>
    <t>15.01.31 Мастер контрольно-измерительных приборов и автоматики</t>
  </si>
  <si>
    <t>35.01.24 Управляющий сельской усадьбой</t>
  </si>
  <si>
    <t>54.01.02 Ювелир</t>
  </si>
  <si>
    <t>15.01.25 Станочник (металлообработка)</t>
  </si>
  <si>
    <t>15.01.23 Наладчик станков и оборудования в механообработке</t>
  </si>
  <si>
    <t>15.01.33 Токарь на станках с числовым программным управлением</t>
  </si>
  <si>
    <t>08.02.05 Строительство и эксплуатация автомобильных дорог и аэродромов</t>
  </si>
  <si>
    <t>23.02.04 Техническая эксплуатация подъемно-транспортных, строительных, дорожных машин и оборудования (по отраслям)</t>
  </si>
  <si>
    <t>15.02.15 Технология металлообрабатывающего производства</t>
  </si>
  <si>
    <t>18.02.13 Технология производства изделий из полимерных композитов</t>
  </si>
  <si>
    <t>09.02.04 Информационные системы (по отраслям)</t>
  </si>
  <si>
    <t>Амурская область</t>
  </si>
  <si>
    <t>08.02.02 Строительство и эксплуатация инженерных сооружений</t>
  </si>
  <si>
    <t>08.02.04 Водоснабжение и водоотведение</t>
  </si>
  <si>
    <t>10.02.04 Обеспечение информационной безопасности телекоммуникационных систем</t>
  </si>
  <si>
    <t>11.01.02 Радиомеханик</t>
  </si>
  <si>
    <t>13.02.02 Теплоснабжение и теплотехническое оборудование</t>
  </si>
  <si>
    <t>13.02.03 Электрические станции, сети и системы</t>
  </si>
  <si>
    <t>13.02.06 Релейная защита и автоматизация электроэнергетических систем</t>
  </si>
  <si>
    <t>13.02.07 Электроснабжение (по отраслям)</t>
  </si>
  <si>
    <t>18.01.02 Лаборант-эколог</t>
  </si>
  <si>
    <t>18.01.27 Машинист технологических насосов и компрессоров</t>
  </si>
  <si>
    <t>18.01.28 Оператор нефтепереработки</t>
  </si>
  <si>
    <t>18.02.01 Аналитический контроль качества химических соединений</t>
  </si>
  <si>
    <t>19.01.15 Аппаратчик получения растительного масла</t>
  </si>
  <si>
    <t>21.01.08 Машинист на открытых горных работах</t>
  </si>
  <si>
    <t>21.02.08 Прикладная геодезия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</si>
  <si>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</si>
  <si>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</si>
  <si>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</si>
  <si>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</si>
  <si>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22.02.06 Сварочное производство</t>
  </si>
  <si>
    <t>23.01.08 Слесарь по ремонту строительных машин</t>
  </si>
  <si>
    <t>26.02.01 Эксплуатация внутренних водных путей</t>
  </si>
  <si>
    <t>26.02.03 Судовождение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</si>
  <si>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</si>
  <si>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</si>
  <si>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35.01.01 Мастер по лесному хозяйству</t>
  </si>
  <si>
    <t>35.01.14 Мастер по техническому обслуживанию и ремонту машинно-тракторного парка</t>
  </si>
  <si>
    <t>35.01.23 Хозяйка(ин) усадьбы</t>
  </si>
  <si>
    <t>36.01.02 Мастер животноводства</t>
  </si>
  <si>
    <t>18.01.29 Мастер по обслуживанию магистральных трубопроводов</t>
  </si>
  <si>
    <t>31.02.06 Стоматология профилактическая</t>
  </si>
  <si>
    <t>15.02.13 Техническое обслуживание и ремонт систем вентиляции и кондиционирования</t>
  </si>
  <si>
    <t>Архангельская область</t>
  </si>
  <si>
    <t>09.02.02 Компьютерные сети</t>
  </si>
  <si>
    <t>10.02.02 Информационная безопасность телекоммуникационных систем</t>
  </si>
  <si>
    <t>11.01.08 Оператор связи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</si>
  <si>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</si>
  <si>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</si>
  <si>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</si>
  <si>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15.01.05 Сварщик (электросварочные и газосварочные работы)</t>
  </si>
  <si>
    <t>15.01.09 Машинист лесозаготовительных и трелевочных машин</t>
  </si>
  <si>
    <t>15.01.21 Электромонтер охранно-пожарной сигнализации</t>
  </si>
  <si>
    <t>15.01.27 Фрезеровщик-универсал</t>
  </si>
  <si>
    <t>15.01.29 Контролер станочных и слесарных работ</t>
  </si>
  <si>
    <t>15.01.32 Оператор станков с программным управлением</t>
  </si>
  <si>
    <t>15.01.34 Фрезеровщик на станках с числовым программным управлением</t>
  </si>
  <si>
    <t>15.02.06 Монтаж и техническая эксплуатация холодильно-компрессорных машин и установок (по отраслям)</t>
  </si>
  <si>
    <t>15.02.12 Монтаж, техническое обслуживание и ремонт промышленного оборудования (по отраслям)</t>
  </si>
  <si>
    <t>21.02.06 Информационные системы обеспечения градостроительной деятельности</t>
  </si>
  <si>
    <t>26.01.01 Судостроитель-судоремонтник металлических судов</t>
  </si>
  <si>
    <t>26.01.03 Слесарь-монтажник судовой</t>
  </si>
  <si>
    <t>26.01.05 Электрорадиомонтажник судовой</t>
  </si>
  <si>
    <t>26.02.02 Судостроение</t>
  </si>
  <si>
    <t>26.02.04 Монтаж и техническое обслуживание судовых машин и механизмов</t>
  </si>
  <si>
    <t>29.01.24 Оператор электронного набора и верстки</t>
  </si>
  <si>
    <t>29.01.26 Печатник плоской печати</t>
  </si>
  <si>
    <t>35.02.04 Технология комплексной переработки древесины</t>
  </si>
  <si>
    <t>35.02.10 Обработка водных биоресурсов</t>
  </si>
  <si>
    <t>43.01.04 Повар судовой</t>
  </si>
  <si>
    <t>43.02.08 Сервис домашнего и коммунального хозяйства</t>
  </si>
  <si>
    <t>46.01.01 Секретарь</t>
  </si>
  <si>
    <t>51.02.03 Библиотековедение</t>
  </si>
  <si>
    <t>54.01.10 Художник росписи по дереву</t>
  </si>
  <si>
    <t>54.01.14 Резчик</t>
  </si>
  <si>
    <t>Астраханская область</t>
  </si>
  <si>
    <t>35.02.09 Ихтиология и рыбоводство</t>
  </si>
  <si>
    <t>21.02.01 Разработка и эксплуатация нефтяных и газовых месторождений</t>
  </si>
  <si>
    <t>15.02.14 Оснащение средствами автоматизации технологических процессов и производств (по отраслям)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</si>
  <si>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</si>
  <si>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</si>
  <si>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18.02.09 Переработка нефти и газа</t>
  </si>
  <si>
    <t>43.02.12 Технология эстетических услуг</t>
  </si>
  <si>
    <t>15.01.17 Электромеханик по торговому и холодильному оборудованию</t>
  </si>
  <si>
    <t>52.02.04 Актерское искусство</t>
  </si>
  <si>
    <t>53.02.08 Музыкальное звукооператорское мастерство</t>
  </si>
  <si>
    <t>10.02.01 Организация и технология защиты информации</t>
  </si>
  <si>
    <t>43.02.05 Флористика</t>
  </si>
  <si>
    <t>23.02.05 Эксплуатация транспортного электрооборудования и автоматики (по видам транспорта, за исключением водного)</t>
  </si>
  <si>
    <t>26.01.06 Судоводитель-помощник механика маломерного судна</t>
  </si>
  <si>
    <t>Белгородская область</t>
  </si>
  <si>
    <t>15.01.20 Слесарь по контрольно-измерительным приборам и автоматике</t>
  </si>
  <si>
    <t>15.02.09 Аддитивные технологии</t>
  </si>
  <si>
    <t>15.02.10 Мехатроника и мобильная робототехника (по отраслям)</t>
  </si>
  <si>
    <t>18.02.06 Химическая технология органических веществ</t>
  </si>
  <si>
    <t>18.02.12 Технология аналитического контроля химических соединений</t>
  </si>
  <si>
    <t>20.02.02 Защита в чрезвычайных ситуациях</t>
  </si>
  <si>
    <t>21.01.10 Ремонтник горного оборудования</t>
  </si>
  <si>
    <t>21.02.17 Подземная разработка месторождений полезных ископаемых</t>
  </si>
  <si>
    <t>21.02.18 Обогащение полезных ископаемых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</si>
  <si>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</si>
  <si>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</si>
  <si>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</si>
  <si>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35.01.19 Мастер садово-паркового и ландшафтного строительства</t>
  </si>
  <si>
    <t>39.01.01 Социальный работник</t>
  </si>
  <si>
    <t>43.02.02 Парикмахерское искусство</t>
  </si>
  <si>
    <t>15.02.03 Техническая эксплуатация гидравлических машин, гидроприводов и гидропневмоавтоматики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</si>
  <si>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</si>
  <si>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</si>
  <si>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</si>
  <si>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34.02.02 Медицинский массаж (для обучения лиц с ограниченными возможностями здоровья по зрению)</t>
  </si>
  <si>
    <t>22.02.01 Металлургия черных металлов</t>
  </si>
  <si>
    <t>22.02.05 Обработка металлов давлением</t>
  </si>
  <si>
    <t>20.02.01 Экологическая безопасность природных комплексов</t>
  </si>
  <si>
    <t>11.02.16 Монтаж, техническое обслуживание и ремонт электронных приборов и устройств</t>
  </si>
  <si>
    <t>13.02.10 Электрические машины и аппараты</t>
  </si>
  <si>
    <t>15.01.36 Дефектоскопист</t>
  </si>
  <si>
    <t>29.02.07 Производство изделий из бумаги и картона</t>
  </si>
  <si>
    <t>35.02.14 Охотоведение и звероводство</t>
  </si>
  <si>
    <t>46.01.03 Делопроизводитель</t>
  </si>
  <si>
    <t>53.02.06 Хоровое дирижирование с присвоением квалификаций хормейстер, преподаватель</t>
  </si>
  <si>
    <t>Владимирская область</t>
  </si>
  <si>
    <t>08.01.29 Мастер по ремонту и обслуживанию инженерных систем жилищно-коммунального хозяйства</t>
  </si>
  <si>
    <t>11.01.01 Монтажник радиоэлектронной аппаратуры и приборов</t>
  </si>
  <si>
    <t>11.02.01 Радиоаппаратостроение</t>
  </si>
  <si>
    <t>13.01.13 Электромонтажник-схемщик</t>
  </si>
  <si>
    <t>13.02.08 Электроизоляционная, кабельная и конденсаторная техника</t>
  </si>
  <si>
    <t>15.01.30 Слесарь</t>
  </si>
  <si>
    <t>15.02.04 Специальные машины и устройства</t>
  </si>
  <si>
    <t>18.01.08 Мастер-изготовитель деталей и изделий из стекла</t>
  </si>
  <si>
    <t>18.02.05 Производство тугоплавких неметаллических и силикатных материалов и изделий</t>
  </si>
  <si>
    <t>20.01.01 Пожарный</t>
  </si>
  <si>
    <t>29.01.08 Оператор швейного оборудования</t>
  </si>
  <si>
    <t>29.02.05 Технология текстильных изделий (по видам)</t>
  </si>
  <si>
    <t>35.01.02 Станочник деревообрабатывающих станков</t>
  </si>
  <si>
    <t>53.02.09 Театрально-декорационное искусство (по видам)</t>
  </si>
  <si>
    <t>54.02.04 Реставрация</t>
  </si>
  <si>
    <t>55.02.01 Театральная и аудиовизуальная техника (по видам)</t>
  </si>
  <si>
    <t>Волгоградская область</t>
  </si>
  <si>
    <t>35.01.09 Мастер растениеводства</t>
  </si>
  <si>
    <t>22.02.02 Металлургия цветных металлов</t>
  </si>
  <si>
    <t>23.02.02 Автомобиле- и тракторостроение</t>
  </si>
  <si>
    <t>26.01.07 Матрос</t>
  </si>
  <si>
    <t>26.01.09 Моторист судовой</t>
  </si>
  <si>
    <t>13.02.09 Монтаж и эксплуатация линий электропередачи</t>
  </si>
  <si>
    <t>09.01.03 Оператор информационных систем и ресурсов</t>
  </si>
  <si>
    <t>19.02.11 Технология продуктов питания из растительного сырья</t>
  </si>
  <si>
    <t>08.01.23 Бригадир-путеец</t>
  </si>
  <si>
    <t>43.02.06 Сервис на транспорте (по видам транспорта)</t>
  </si>
  <si>
    <t>19.02.09 Технология жиров и жирозаменителей</t>
  </si>
  <si>
    <t>18.02.04 Электрохимическое производство</t>
  </si>
  <si>
    <t>11.02.15 Инфокоммуникационные сети и системы связи</t>
  </si>
  <si>
    <t>18.02.03 Химическая технология неорганических веществ</t>
  </si>
  <si>
    <t>22.01.03 Машинист крана металлургического производства</t>
  </si>
  <si>
    <t>11.02.05 Аудиовизуальная техника</t>
  </si>
  <si>
    <t>19.01.02 Лаборант-аналитик</t>
  </si>
  <si>
    <t>Вологодская область</t>
  </si>
  <si>
    <t>54.01.04 Мастер народных художественных промыслов</t>
  </si>
  <si>
    <t>35.02.02 Технология лесозаготовок</t>
  </si>
  <si>
    <t>18.01.05 Аппаратчик-оператор производства неорганических веществ</t>
  </si>
  <si>
    <t>18.02.10 Коксохимическое производство</t>
  </si>
  <si>
    <t>52.02.02 Искусство танца (по видам)</t>
  </si>
  <si>
    <t>43.02.04 Прикладная эстетика</t>
  </si>
  <si>
    <t>Воронежская область</t>
  </si>
  <si>
    <t>12.02.06 Биотехнические и медицинские аппараты и системы</t>
  </si>
  <si>
    <t>12.02.10 Монтаж, техническое обслуживание и ремонт биотехнических и медицинских аппаратов и систем</t>
  </si>
  <si>
    <t>13.01.14 Электромеханик по лифтам</t>
  </si>
  <si>
    <t>14.02.01 Атомные электрические станции и установки</t>
  </si>
  <si>
    <t>15.01.19 Наладчик контрольно-измерительных приборов и автоматики</t>
  </si>
  <si>
    <t>15.02.16 Технология машиностроения</t>
  </si>
  <si>
    <t>21.02.19 Землеустройство</t>
  </si>
  <si>
    <t>23.01.14 Электромонтер устройств сигнализации, централизации, блокировки (СЦБ)</t>
  </si>
  <si>
    <t>24.02.01 Производство летательных аппаратов</t>
  </si>
  <si>
    <t>29.01.02 Обувщик (широкого профиля)</t>
  </si>
  <si>
    <t>31.02.04 Медицинская оптика</t>
  </si>
  <si>
    <t>35.01.27 Мастер сельскохозяйственного производства</t>
  </si>
  <si>
    <t>35.02.08 Электротехнические системы в агропромышленном комплексе (АПК)</t>
  </si>
  <si>
    <t>36.01.03 Тренер-наездник лошадей</t>
  </si>
  <si>
    <t>38.01.03 Контролер банка</t>
  </si>
  <si>
    <t>52.02.01 Искусство балета</t>
  </si>
  <si>
    <t>52.02.05 Искусство эстрады</t>
  </si>
  <si>
    <t>54.02.05 Живопись с присвоением квалификаций художник-живописец, преподаватель</t>
  </si>
  <si>
    <t>г.Москва</t>
  </si>
  <si>
    <t>05.02.01 Картография</t>
  </si>
  <si>
    <t>08.01.04 Кровельщик</t>
  </si>
  <si>
    <t>08.01.16 Электромонтажник по сигнализации, централизации и блокировке</t>
  </si>
  <si>
    <t>08.01.31 Электромонтажник электрических сетей и электрооборудования</t>
  </si>
  <si>
    <t>09.01.04 Наладчик аппаратных и программных средств инфокоммуникационных систем</t>
  </si>
  <si>
    <t>10.02.03 Информационная безопасность автоматизированных систем</t>
  </si>
  <si>
    <t>11.02.06 Техническая эксплуатация транспортного радиоэлектронного оборудования (по видам транспорта)</t>
  </si>
  <si>
    <t>11.02.08 Средства связи с подвижными объектами</t>
  </si>
  <si>
    <t>11.02.13 Твердотельная электроника</t>
  </si>
  <si>
    <t>12.02.01 Авиационные приборы и комплексы</t>
  </si>
  <si>
    <t>12.02.03 Радиоэлектронные приборные устройства</t>
  </si>
  <si>
    <t>12.02.07 Монтаж, техническое обслуживание и ремонт медицинской техники</t>
  </si>
  <si>
    <t>15.02.11 Техническая эксплуатация и обслуживание роботизированного производства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</si>
  <si>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</si>
  <si>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</si>
  <si>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21.02.07 Аэрофотогеодезия</t>
  </si>
  <si>
    <t>24.01.01 Слесарь-сборщик авиационной техники</t>
  </si>
  <si>
    <t>24.02.02 Производство авиационных двигателей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</si>
  <si>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</si>
  <si>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</si>
  <si>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</si>
  <si>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</si>
  <si>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29.01.04 Художник по костюму</t>
  </si>
  <si>
    <t>29.01.28 Огранщик алмазов в бриллианты</t>
  </si>
  <si>
    <t>29.02.01 Конструирование, моделирование и технология изделий из кожи</t>
  </si>
  <si>
    <t>29.02.03 Конструирование, моделирование и технология изделий из меха</t>
  </si>
  <si>
    <t>29.02.06 Полиграфическое производство</t>
  </si>
  <si>
    <t>29.02.08 Технология обработки алмазов</t>
  </si>
  <si>
    <t>29.02.09 Печатное дело</t>
  </si>
  <si>
    <t>35.01.03 Станочник-обработчик</t>
  </si>
  <si>
    <t>39.02.02 Сурдокоммуникация</t>
  </si>
  <si>
    <t>42.02.02 Издательское дело</t>
  </si>
  <si>
    <t>43.02.07 Сервис по химической обработке изделий</t>
  </si>
  <si>
    <t>52.02.03 Цирковое искусство</t>
  </si>
  <si>
    <t>54.01.13 Изготовитель художественных изделий из дерева</t>
  </si>
  <si>
    <t>54.01.17 Реставратор строительный</t>
  </si>
  <si>
    <t>54.01.19 Реставратор памятников каменного и деревянного зодчества</t>
  </si>
  <si>
    <t>54.02.03 Художественное оформление изделий текстильной и легкой промышленности</t>
  </si>
  <si>
    <t>54.02.07 Скульптура</t>
  </si>
  <si>
    <t>55.02.02 Анимация (по видам)</t>
  </si>
  <si>
    <t>55.02.02 Анимация и анимационное кино (по видам)</t>
  </si>
  <si>
    <t>г.Санкт-Петербург</t>
  </si>
  <si>
    <t>12.01.09 Мастер по изготовлению и сборке деталей и узлов оптических и оптико-электронных приборов и систем</t>
  </si>
  <si>
    <t>12.02.08 Протезно-ортопедическая и реабилитационная техника</t>
  </si>
  <si>
    <t>15.01.04 Наладчик сварочного и газоплазморезательного оборудования</t>
  </si>
  <si>
    <t>19.02.05 Технология бродильных производств и виноделие</t>
  </si>
  <si>
    <t>22.02.04 Металловедение и термическая обработка металлов</t>
  </si>
  <si>
    <t>22.02.07 Порошковая металлургия, композиционные материалы, покрытия</t>
  </si>
  <si>
    <t>23.01.12 Слесарь-электрик метрополитена</t>
  </si>
  <si>
    <t>23.01.13 Электромонтер тяговой подстанции</t>
  </si>
  <si>
    <t>24.01.04 Слесарь по ремонту авиационной техники</t>
  </si>
  <si>
    <t>26.01.08 Моторист (машинист)</t>
  </si>
  <si>
    <t>26.01.12 Электрик судовой</t>
  </si>
  <si>
    <t>27.02.01 Метрология</t>
  </si>
  <si>
    <t>29.01.27 Мастер печатного дела</t>
  </si>
  <si>
    <t>29.02.10 Конструирование, моделирование и технология изготовления изделий легкой промышленности (по видам)</t>
  </si>
  <si>
    <t>35.02.11 Промышленное рыболовство</t>
  </si>
  <si>
    <t>54.01.03 Фотограф</t>
  </si>
  <si>
    <t>54.01.05 Изготовитель художественных изделий из тканей с художественной росписью</t>
  </si>
  <si>
    <t>54.01.16 Лепщик-модельщик архитектурных деталей</t>
  </si>
  <si>
    <t>г.Севастополь</t>
  </si>
  <si>
    <t>13.01.05 Электромонтер по техническому обслуживанию электростанций и сетей</t>
  </si>
  <si>
    <t>13.02.01 Тепловые электрические станции</t>
  </si>
  <si>
    <t>21.01.15 Электрослесарь подземный</t>
  </si>
  <si>
    <t>21.02.16 Шахтное строительство</t>
  </si>
  <si>
    <t>22.01.08 Оператор прокатного производства</t>
  </si>
  <si>
    <t>Еврейская автономная область</t>
  </si>
  <si>
    <t>21.01.16 Обогатитель полезных ископаемых</t>
  </si>
  <si>
    <t>Забайкальский край</t>
  </si>
  <si>
    <t>11.01.05 Монтажник связи</t>
  </si>
  <si>
    <t>13.01.01 Машинист котлов</t>
  </si>
  <si>
    <t>22.01.05 Аппаратчик-оператор в производстве цветных металлов</t>
  </si>
  <si>
    <t>08.01.27 Мастер общестроительных работ</t>
  </si>
  <si>
    <t>Ивановская область</t>
  </si>
  <si>
    <t>23.01.15 Оператор поста централизации</t>
  </si>
  <si>
    <t>Иркутская область</t>
  </si>
  <si>
    <t>13.01.06 Электромонтер-линейщик по монтажу воздушных линий высокого напряжения и контактной сети</t>
  </si>
  <si>
    <t>05.02.03 Метеорология</t>
  </si>
  <si>
    <t>05.02.02 Гидрология</t>
  </si>
  <si>
    <t>11.02.07 Радиотехнические информационные системы</t>
  </si>
  <si>
    <t>25.02.01 Техническая эксплуатация летательных аппаратов и двигателей</t>
  </si>
  <si>
    <t>25.02.03 Техническая эксплуатация электрифицированных и пилотажно-навигационных комплексов</t>
  </si>
  <si>
    <t>35.01.10 Овощевод защищенного грунта</t>
  </si>
  <si>
    <t>Кабардино-Балкарская Республика</t>
  </si>
  <si>
    <t>Калининградская область</t>
  </si>
  <si>
    <t>08.01.28 Мастер отделочных строительных и декоративных работ</t>
  </si>
  <si>
    <t>08.02.14 Эксплуатация и обслуживание многоквартирного дома</t>
  </si>
  <si>
    <t>11.02.03 Эксплуатация оборудования радиосвязи и электрорадионавигации судов</t>
  </si>
  <si>
    <t>20.02.03 Природоохранное обустройство территорий</t>
  </si>
  <si>
    <t>Калужская область</t>
  </si>
  <si>
    <t>34.01.01 Младшая медицинская сестра по уходу за больными</t>
  </si>
  <si>
    <t>11.02.14 Электронные приборы и устройства</t>
  </si>
  <si>
    <t>14.02.02 Радиационная безопасность</t>
  </si>
  <si>
    <t>Камчатский край</t>
  </si>
  <si>
    <t>15.01.18 Машинист холодильных установок</t>
  </si>
  <si>
    <t>Карачаево-Черкесская Республика</t>
  </si>
  <si>
    <t>Кемеровская область</t>
  </si>
  <si>
    <t>13.02.05 Технология воды, топлива и смазочных материалов на электрических станциях</t>
  </si>
  <si>
    <t>19.01.14 Оператор процессов колбасного производства</t>
  </si>
  <si>
    <t>19.02.01 Биохимическое производство</t>
  </si>
  <si>
    <t>Кировская область</t>
  </si>
  <si>
    <t>35.01.12 Заготовитель продуктов и сырья</t>
  </si>
  <si>
    <t>Костромская область</t>
  </si>
  <si>
    <t>Краснодарский край</t>
  </si>
  <si>
    <t>13.01.07 Электромонтер по ремонту электросетей</t>
  </si>
  <si>
    <t>18.01.24 Мастер шиномонтажной мастерской</t>
  </si>
  <si>
    <t>19.02.04 Технология сахаристых продуктов</t>
  </si>
  <si>
    <t>23.01.16 Составитель поездов</t>
  </si>
  <si>
    <t>42.01.01 Агент рекламный</t>
  </si>
  <si>
    <t>43.01.05 Оператор по обработке перевозочных документов на железнодорожном транспорте</t>
  </si>
  <si>
    <t>43.01.07 Слесарь по эксплуатации и ремонту газового оборудования</t>
  </si>
  <si>
    <t>43.02.16 Туризм и гостеприимство</t>
  </si>
  <si>
    <t>35.02.13 Пчеловодство</t>
  </si>
  <si>
    <t>46.01.02 Архивариус</t>
  </si>
  <si>
    <t>Красноярский край</t>
  </si>
  <si>
    <t>13.02.04 Гидроэлектроэнергетические установки</t>
  </si>
  <si>
    <t>25.02.02 Обслуживание летательных аппаратов горюче-смазочными материалами</t>
  </si>
  <si>
    <t>25.02.04 Летная эксплуатация летательных аппаратов</t>
  </si>
  <si>
    <t>35.01.04 Оператор линии и установок в деревообработке</t>
  </si>
  <si>
    <t>50.02.01 Мировая художественная культура</t>
  </si>
  <si>
    <t>Курганская область</t>
  </si>
  <si>
    <t>Курская область</t>
  </si>
  <si>
    <t>Ленинградская область</t>
  </si>
  <si>
    <t>Липецкая область</t>
  </si>
  <si>
    <t>51.02.03 Библиотечно-информационная деятельность</t>
  </si>
  <si>
    <t>Магаданская область</t>
  </si>
  <si>
    <t>Московская область</t>
  </si>
  <si>
    <t>12.02.09 Производство и эксплуатация оптических и оптико-электронных приборов и систем</t>
  </si>
  <si>
    <t>18.02.11 Технология пиротехнических составов и изделий</t>
  </si>
  <si>
    <t>23.01.01 Оператор транспортного терминала</t>
  </si>
  <si>
    <t>Мурманская область</t>
  </si>
  <si>
    <t>23.01.04 Водитель городского электротранспорта</t>
  </si>
  <si>
    <t>35.01.21 Оленевод-механизатор</t>
  </si>
  <si>
    <t>Ненецкий автономный округ</t>
  </si>
  <si>
    <t>Нижегородская область</t>
  </si>
  <si>
    <t>54.01.06 Изготовитель художественных изделий из металла</t>
  </si>
  <si>
    <t>Новгородская область</t>
  </si>
  <si>
    <t>19.02.06 Технология консервов и пищеконцентратов</t>
  </si>
  <si>
    <t>Новосибирская область</t>
  </si>
  <si>
    <t>05.01.01 Гидрометнаблюдатель</t>
  </si>
  <si>
    <t>08.01.17 Электромонтажник-наладчик</t>
  </si>
  <si>
    <t>11.02.04 Радиотехнические комплексы и системы управления космических летательных аппаратов</t>
  </si>
  <si>
    <t>15.01.08 Наладчик литейного оборудования</t>
  </si>
  <si>
    <t>39.02.02 Организация сурдокоммуникации</t>
  </si>
  <si>
    <t>Омская область</t>
  </si>
  <si>
    <t>11.01.07 Электромонтер по ремонту линейно-кабельных сооружений телефонной связи и проводного вещания</t>
  </si>
  <si>
    <t>19.01.11 Изготовитель мороженого</t>
  </si>
  <si>
    <t>19.01.12 Переработчик скота и мяса</t>
  </si>
  <si>
    <t>26.01.10 Механик маломерного судна</t>
  </si>
  <si>
    <t>Оренбургская область</t>
  </si>
  <si>
    <t>21.01.01 Оператор нефтяных и газовых скважин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</si>
  <si>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</si>
  <si>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</si>
  <si>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</si>
  <si>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Орловская область</t>
  </si>
  <si>
    <t>08.02.13 Монтаж и эксплуатация внутренних сантехнических устройств, кондиционирования воздуха и вентиляции</t>
  </si>
  <si>
    <t>Пензенская область</t>
  </si>
  <si>
    <t>19.01.01 Аппаратчик-оператор в биотехнологии</t>
  </si>
  <si>
    <t>Пермский край</t>
  </si>
  <si>
    <t>18.01.26 Аппаратчик-оператор нефтехимического производства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</si>
  <si>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</si>
  <si>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</si>
  <si>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</si>
  <si>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</si>
  <si>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</si>
  <si>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08.02.12 Строительство и эксплуатация автомобильных дорог, аэродромов и городских путей сообщения</t>
  </si>
  <si>
    <t>15.01.13 Монтажник технологического оборудования (по видам оборудования)</t>
  </si>
  <si>
    <t>54.01.11 Художник росписи по ткани</t>
  </si>
  <si>
    <t>54.01.12 Художник миниатюрной живописи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</si>
  <si>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</si>
  <si>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</si>
  <si>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</si>
  <si>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</si>
  <si>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</si>
  <si>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35.01.06 Машинист машин по производству бумаги и картона</t>
  </si>
  <si>
    <t>35.01.16 Рыбовод</t>
  </si>
  <si>
    <t>Республика Коми</t>
  </si>
  <si>
    <t>35.01.30 Машинист лесозаготовительных и трелевочных машин</t>
  </si>
  <si>
    <t>Республика Крым</t>
  </si>
  <si>
    <t>12.01.07 Электромеханик по ремонту и обслуживанию электронной медицинской аппаратуры</t>
  </si>
  <si>
    <t>35.01.15 Мастер по ремонту и обслуживанию электрооборудования в сельском хозяйстве</t>
  </si>
  <si>
    <t>Республика Марий Эл</t>
  </si>
  <si>
    <t>Республика Мордовия</t>
  </si>
  <si>
    <t>Республика Саха (Якутия)</t>
  </si>
  <si>
    <t>08.01.02 Монтажник трубопроводов</t>
  </si>
  <si>
    <t>13.01.03 Электрослесарь по ремонту оборудования электростанций</t>
  </si>
  <si>
    <t>Республика Северная Осетия - Алания</t>
  </si>
  <si>
    <t>Республика Татарстан</t>
  </si>
  <si>
    <t>18.01.01 Лаборант по физико-механическим испытаниям</t>
  </si>
  <si>
    <t>18.01.22 Оператор в производстве шин</t>
  </si>
  <si>
    <t>24.01.02 Электромонтажник авиационной техники</t>
  </si>
  <si>
    <t>29.01.09 Вышивальщица</t>
  </si>
  <si>
    <t>29.02.02 Технология кожи и меха</t>
  </si>
  <si>
    <t>Республика Тыва</t>
  </si>
  <si>
    <t>Республика Хакасия</t>
  </si>
  <si>
    <t>Ростовская область</t>
  </si>
  <si>
    <t>35.01.28 Мастер столярного и мебельного производства</t>
  </si>
  <si>
    <t>21.02.20 Прикладная геодезия</t>
  </si>
  <si>
    <t>43.02.17 Технологии индустрии красоты</t>
  </si>
  <si>
    <t>21.01.13 Проходчик</t>
  </si>
  <si>
    <t>Рязанская область</t>
  </si>
  <si>
    <t>Самарская область</t>
  </si>
  <si>
    <t>38.01.01 Оператор диспетчерской (производственно-диспетчерской) службы</t>
  </si>
  <si>
    <t>Саратовская область</t>
  </si>
  <si>
    <t>11.01.11 Наладчик технологического оборудования (электронная техника)</t>
  </si>
  <si>
    <t>Сахалинская область</t>
  </si>
  <si>
    <t>Свердловская область</t>
  </si>
  <si>
    <t>22.01.09 Оператор трубного производства</t>
  </si>
  <si>
    <t>Смоленская область</t>
  </si>
  <si>
    <t>Ставропольский край</t>
  </si>
  <si>
    <t>Тамбовская область</t>
  </si>
  <si>
    <t>Тверская область</t>
  </si>
  <si>
    <t>29.01.25 Переплетчик</t>
  </si>
  <si>
    <t>Томская область</t>
  </si>
  <si>
    <t>Тульская область</t>
  </si>
  <si>
    <t>15.02.02 Техническая эксплуатация оборудования для производства электронной техники</t>
  </si>
  <si>
    <t>Тюменская область</t>
  </si>
  <si>
    <t>Удмуртская Республика</t>
  </si>
  <si>
    <t>Ульяновская область</t>
  </si>
  <si>
    <t>Хабаровский край</t>
  </si>
  <si>
    <t>15.01.10 Слесарь по ремонту лесозаготовительного оборудования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</si>
  <si>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</si>
  <si>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</si>
  <si>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</si>
  <si>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</si>
  <si>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</si>
  <si>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</si>
  <si>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</si>
  <si>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Пищевая промышленность, производство бумажных изделий, полиграфическая деятельность, государственное и муниципальное управление, производство резины и пластика, водоснабжение, экология</t>
  </si>
  <si>
    <r>
      <t xml:space="preserve">иная отрасль
</t>
    </r>
    <r>
      <rPr>
        <sz val="12"/>
        <color rgb="FFFF0000"/>
        <rFont val="Times New Roman"/>
        <family val="1"/>
        <charset val="204"/>
      </rPr>
      <t>должна быть равна 0</t>
    </r>
  </si>
  <si>
    <r>
      <t xml:space="preserve">будут трудоустроены (определились с трудоустройством)
</t>
    </r>
    <r>
      <rPr>
        <i/>
        <sz val="12"/>
        <color rgb="FF000000"/>
        <rFont val="Times New Roman"/>
        <family val="1"/>
        <charset val="204"/>
      </rPr>
      <t>(по трудовому договору, договору ГПХ в соответствии с трудовым законодательством, законодательством  об обязательном пенсионном страховании)</t>
    </r>
  </si>
  <si>
    <t>Справочно: минимальное количество выпускников, которое отражается регионом в форме 2 (на основе данных, представленных в соответствии с запросом Департамента от 9 июня 2023 г. № 05-1858)</t>
  </si>
  <si>
    <t>Наименование региона</t>
  </si>
  <si>
    <t>Численность студентов СПО, задействованных в закрытии кадровой потребности</t>
  </si>
  <si>
    <t>Целевое обучение</t>
  </si>
  <si>
    <t>АО "Брянский …</t>
  </si>
  <si>
    <t>325…</t>
  </si>
  <si>
    <t>ИНН (10 знаков без пробелов, формат ячейки - текстовый)</t>
  </si>
  <si>
    <t>Субъект РФ</t>
  </si>
  <si>
    <t>Регион 
(из раскрывающегося списка)</t>
  </si>
  <si>
    <r>
      <t xml:space="preserve">профессия, специальность среднего профессионального образования, по которой обучался выпускник
</t>
    </r>
    <r>
      <rPr>
        <i/>
        <sz val="11"/>
        <color theme="1"/>
        <rFont val="Times New Roman"/>
        <family val="1"/>
        <charset val="204"/>
      </rPr>
      <t>Включая смежные профессии - не обязательно совпадает с профессией, которая соответствует должности</t>
    </r>
  </si>
  <si>
    <t>Код и наименование профессии/специальности</t>
  </si>
  <si>
    <t>08.01.01 Изготовитель арматурных сеток и каркасов</t>
  </si>
  <si>
    <t>08.01.03 Трубоклад</t>
  </si>
  <si>
    <t>08.01.11 Машинист машин и оборудования в производстве цемента</t>
  </si>
  <si>
    <t>08.01.12 Оператор технологического оборудования в производстве стеновых и вяжущих материалов</t>
  </si>
  <si>
    <t>08.01.13 Изготовитель железобетонных изделий</t>
  </si>
  <si>
    <t>08.01.15 Слесарь по изготовлению деталей и узлов технических систем в строительстве</t>
  </si>
  <si>
    <t>08.01.20 Электромонтажник по электрическим машинам</t>
  </si>
  <si>
    <t>08.01.21 Монтажник электрических подъемников (лифтов)</t>
  </si>
  <si>
    <t>08.01.30 Электромонтажник слаботочных систем</t>
  </si>
  <si>
    <t>09.01.05 Оператор технической поддержки</t>
  </si>
  <si>
    <t>09.02.08 Интеллектуальные интегрированные системы</t>
  </si>
  <si>
    <t>11.01.03 Радиооператор</t>
  </si>
  <si>
    <t>11.01.04 Монтажник оборудования радио- и телефонной связи</t>
  </si>
  <si>
    <t>11.01.06 Электромонтер оборудования электросвязи и проводного вещания</t>
  </si>
  <si>
    <t>11.01.09 Оператор микроэлектронного производства</t>
  </si>
  <si>
    <t>11.01.10 Оператор оборудования элионных процессов</t>
  </si>
  <si>
    <t>11.01.12 Сборщик изделий электронной техники</t>
  </si>
  <si>
    <t>11.01.13 Сборщик приборов вакуумной электроники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</si>
  <si>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</si>
  <si>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</si>
  <si>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12.01.01 Наладчик оборудования оптического производства</t>
  </si>
  <si>
    <t>12.01.02 Оптик-механик</t>
  </si>
  <si>
    <t>12.01.03 Сборщик очков</t>
  </si>
  <si>
    <t>12.01.04 Электромеханик по ремонту и обслуживанию наркознодыхательной аппаратуры</t>
  </si>
  <si>
    <t>12.01.05 Электромеханик по ремонту и обслуживанию медицинского оборудования</t>
  </si>
  <si>
    <t>12.01.06 Электромеханик по ремонту и обслуживанию медицинских оптических приборов</t>
  </si>
  <si>
    <t>12.01.08 Механик протезно-ортопедических изделий</t>
  </si>
  <si>
    <t>12.02.02 Акустические приборы и системы</t>
  </si>
  <si>
    <t>12.02.04 Электромеханические приборные устройства</t>
  </si>
  <si>
    <t>12.02.05 Оптические и оптико-электронные приборы и системы</t>
  </si>
  <si>
    <t>13.01.02 Машинист паровых турбин</t>
  </si>
  <si>
    <t>13.01.04 Слесарь по ремонту оборудования электростанций</t>
  </si>
  <si>
    <t>13.01.08 Сборщик трансформаторов</t>
  </si>
  <si>
    <t>13.01.09 Сборщик электрических машин и аппаратов</t>
  </si>
  <si>
    <t>13.01.11 Электромеханик по испытанию и ремонту электрооборудования летательных аппаратов</t>
  </si>
  <si>
    <t>13.01.12 Сборщик электроизмерительных приборов</t>
  </si>
  <si>
    <t>14.02.03 Технология разделения изотопов</t>
  </si>
  <si>
    <t>15.01.01 Оператор в производстве металлических изделий</t>
  </si>
  <si>
    <t>15.01.02 Наладчик холодноштамповочного оборудования</t>
  </si>
  <si>
    <t>15.01.03 Наладчик кузнечно-прессового оборудования</t>
  </si>
  <si>
    <t>15.01.06 Сварщик на лазерных установках</t>
  </si>
  <si>
    <t>15.01.07 Сварщик на электронно-лучевых сварочных установках</t>
  </si>
  <si>
    <t>15.01.11 Электромонтажник блоков электронно-механических часов</t>
  </si>
  <si>
    <t>15.01.12 Часовщик-ремонтник</t>
  </si>
  <si>
    <t>15.01.14 Наладчик оборудования в бумажном производстве</t>
  </si>
  <si>
    <t>15.01.15 Наладчик деревообрабатывающего оборудования</t>
  </si>
  <si>
    <t>15.01.16 Наладчик технологического оборудования в производстве строительных материалов</t>
  </si>
  <si>
    <t>15.01.22 Чертежник-конструктор</t>
  </si>
  <si>
    <t>15.01.24 Наладчик шлифовальных станков</t>
  </si>
  <si>
    <t>15.01.28 Шлифовщик-универсал</t>
  </si>
  <si>
    <t>18.01.03 Аппаратчик-оператор экологических установок</t>
  </si>
  <si>
    <t>18.01.04 Изготовитель изделий строительной керамики</t>
  </si>
  <si>
    <t>18.01.06 Оператор производства стекловолокна, стекловолокнистых материалов и изделий стеклопластиков</t>
  </si>
  <si>
    <t>18.01.07 Аппаратчик производства стекловолокнистых материалов и стеклопластиков</t>
  </si>
  <si>
    <t>18.01.09 Мастер-обработчик стекла и стеклоизделий</t>
  </si>
  <si>
    <t>18.01.10 Отдельщик и резчик стекла</t>
  </si>
  <si>
    <t>18.01.11 Контролер стекольного производства</t>
  </si>
  <si>
    <t>18.01.12 Изготовитель фарфоровых и фаянсовых изделий</t>
  </si>
  <si>
    <t>18.01.13 Отделочник и комплектовщик фарфоровых и фаянсовых изделий</t>
  </si>
  <si>
    <t>18.01.14 Контролер-приемщик фарфоровых, фаянсовых и керамических изделий</t>
  </si>
  <si>
    <t>18.01.15 Изготовитель эмалированной посуды</t>
  </si>
  <si>
    <t>18.01.16 Аппаратчик в производстве химических волокон</t>
  </si>
  <si>
    <t>18.01.17 Оператор в производстве химических волокон</t>
  </si>
  <si>
    <t>18.01.18 Аппаратчик производства синтетических смол и пластических масс</t>
  </si>
  <si>
    <t>18.01.19 Машинист-оператор в производстве изделий из пластмасс</t>
  </si>
  <si>
    <t>18.01.20 Прессовщик изделий из пластмасс</t>
  </si>
  <si>
    <t>18.01.21 Машинист-аппаратчик подготовительных процессов в производстве резиновых смесей, резиновых технических изделий и шин</t>
  </si>
  <si>
    <t>18.01.23 Оператор процессов вулканизации</t>
  </si>
  <si>
    <t>18.01.25 Оператор в производстве резиновых технических изделий и обуви</t>
  </si>
  <si>
    <t>18.01.30 Аппаратчик-оператор коксохимического производства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</si>
  <si>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</si>
  <si>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</si>
  <si>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18.02.02 Химическая технология отделочного производства и обработки изделий</t>
  </si>
  <si>
    <t>18.02.08 Технология кинофотоматериалов и магнитных носителей</t>
  </si>
  <si>
    <t>19.01.03 Аппаратчик элеваторного, мукомольного, крупяного и комбикормового производства</t>
  </si>
  <si>
    <t>19.01.05 Оператор поточно-автоматической линии (макаронное производство)</t>
  </si>
  <si>
    <t>19.01.06 Аппаратчик производства сахара</t>
  </si>
  <si>
    <t>19.01.08 Пивовар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</si>
  <si>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</si>
  <si>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19.01.13 Обработчик птицы и кроликов</t>
  </si>
  <si>
    <t>19.01.16 Оператор линии производства маргарина</t>
  </si>
  <si>
    <t>19.01.17 Повар, кондитер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</si>
  <si>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</si>
  <si>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</si>
  <si>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</si>
  <si>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</si>
  <si>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</si>
  <si>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</si>
  <si>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</si>
  <si>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</si>
  <si>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</si>
  <si>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21.01.05 Оператор (моторист) по цементажу скважин</t>
  </si>
  <si>
    <t>21.01.06 Вышкомонтажник (широкого профиля)</t>
  </si>
  <si>
    <t>21.01.07 Бурильщик морского бурения скважин</t>
  </si>
  <si>
    <t>21.01.09 Машинист машин по добыче и переработке торфа</t>
  </si>
  <si>
    <t>21.01.11 Горнорабочий на подземных работах</t>
  </si>
  <si>
    <t>21.01.12 Машинист электровоза (на горных выработках)</t>
  </si>
  <si>
    <t>21.01.14 Горномонтажник подземный</t>
  </si>
  <si>
    <t>22.01.01 Доменщик</t>
  </si>
  <si>
    <t>22.01.02 Сталеплавильщик (по типам производства)</t>
  </si>
  <si>
    <t>22.01.04 Контролер металлургического производства</t>
  </si>
  <si>
    <t>22.01.06 Оператор-обработчик цветных металлов</t>
  </si>
  <si>
    <t>22.01.07 Модельщик</t>
  </si>
  <si>
    <t>22.01.10 Оператор в производстве огнеупоров</t>
  </si>
  <si>
    <t>23.01.02 Докер-механизатор</t>
  </si>
  <si>
    <t>23.01.05 Слесарь по ремонту городского электротранспорта</t>
  </si>
  <si>
    <t>24.01.03 Слесарь-механик авиационных приборов</t>
  </si>
  <si>
    <t>24.02.03 Испытание летательных аппаратов</t>
  </si>
  <si>
    <t>25.02.09 Организация воздушных перевозок и авиационных работ</t>
  </si>
  <si>
    <t>26.01.02 Судостроитель-судоремонтник неметаллических судов</t>
  </si>
  <si>
    <t>26.01.04 Слесарь-механик судовой</t>
  </si>
  <si>
    <t>26.01.11 Машинист-котельный судовой</t>
  </si>
  <si>
    <t>26.01.13 Водолаз</t>
  </si>
  <si>
    <t>27.01.01 Контролер измерительных приборов</t>
  </si>
  <si>
    <t>29.01.01 Скорняк</t>
  </si>
  <si>
    <t>29.01.03 Сборщик обуви</t>
  </si>
  <si>
    <t>29.01.06 Раскройщик материалов</t>
  </si>
  <si>
    <t>29.01.10 Модистка головных уборов</t>
  </si>
  <si>
    <t>29.01.11 Контролер качества текстильных изделий</t>
  </si>
  <si>
    <t>29.01.12 Оператор крутильного оборудования (для всех видов производств)</t>
  </si>
  <si>
    <t>29.01.13 Оператор оборудования чесального производства (для всех видов производств)</t>
  </si>
  <si>
    <t>29.01.14 Оператор прядильного производства</t>
  </si>
  <si>
    <t>29.01.15 Раклист</t>
  </si>
  <si>
    <t>29.01.16 Ткач</t>
  </si>
  <si>
    <t>29.01.17 Оператор вязально-швейного оборудования</t>
  </si>
  <si>
    <t>29.01.18 Вязальщица текстильно-галантерейных изделий</t>
  </si>
  <si>
    <t>29.01.19 Оператор производства нетканых материалов</t>
  </si>
  <si>
    <t>29.01.20 Красильщик (общие профессии производства текстиля)</t>
  </si>
  <si>
    <t>29.01.21 Оператор оборудования отделочного производства (общие профессии производства текстиля)</t>
  </si>
  <si>
    <t>29.01.22 Аппаратчик отделочного производства (общие профессии производства текстиля)</t>
  </si>
  <si>
    <t>29.01.23 Наладчик полиграфического оборудования</t>
  </si>
  <si>
    <t>29.01.30 Обойщик мебели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</si>
  <si>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</si>
  <si>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</si>
  <si>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Оператор машин по производству бумаги и картона</t>
  </si>
  <si>
    <t>35.01.07 Сушильщик в бумажном производстве</t>
  </si>
  <si>
    <t>35.01.08 Контролер целлюлозно-бумажного производства</t>
  </si>
  <si>
    <t>35.01.16 Мастер по водным биоресурсам и аквакультуре</t>
  </si>
  <si>
    <t>35.01.17 Обработчик рыбы и морепродуктов</t>
  </si>
  <si>
    <t>35.01.18 Рыбак прибрежного лова</t>
  </si>
  <si>
    <t>35.01.22 Охотник промысловый</t>
  </si>
  <si>
    <t>35.01.25 Оператор-станочник деревообрабатывающего оборудования</t>
  </si>
  <si>
    <t>35.01.26 Мастер растениеводства</t>
  </si>
  <si>
    <t>35.01.29 Слесарь по ремонту лесозаготовительного оборудования</t>
  </si>
  <si>
    <t>35.02.09 Водные биоресурсы и аквакультура</t>
  </si>
  <si>
    <t>35.02.17 Агромелиорация</t>
  </si>
  <si>
    <t>39.02.03 Обеспечение деятельности службы занятости населения</t>
  </si>
  <si>
    <t>40.02.04 Юриспруденция</t>
  </si>
  <si>
    <t>43.01.03 Бортпроводник судовой</t>
  </si>
  <si>
    <t>43.01.08 Аппаратчик химической чистки</t>
  </si>
  <si>
    <t>43.02.09 Ритуальный сервис</t>
  </si>
  <si>
    <t>49.02.03 Спорт</t>
  </si>
  <si>
    <t>53.01.01 Мастер по ремонту и обслуживанию музыкальных инструментов (по видам)</t>
  </si>
  <si>
    <t>54.01.08 Художник декоративной росписи по металлу</t>
  </si>
  <si>
    <t>54.01.09 Художник росписи по эмали</t>
  </si>
  <si>
    <t>54.01.15 Инкрустатор</t>
  </si>
  <si>
    <t>54.01.18 Реставратор тканей, гобеленов и ковров</t>
  </si>
  <si>
    <t>55.01.01 Киномеханик</t>
  </si>
  <si>
    <t>55.02.03 Кино- и телепроизводство (по видам)</t>
  </si>
  <si>
    <t>57.02.01 Пограничная деятельность (по видам деятельности)</t>
  </si>
  <si>
    <t>будет трудоустроен (определился с трудоустройством</t>
  </si>
  <si>
    <t>предприятие организует подвоз выпускников по смежным профессиям, специальностям</t>
  </si>
  <si>
    <t>да, доп компетенции включены</t>
  </si>
  <si>
    <t>Количество выпускников, направленных на предприятие ОПК (кроме ярмарки трудоустройства)</t>
  </si>
  <si>
    <t>80</t>
  </si>
  <si>
    <t>Количество выпускников, направленных на предприятие ОПК (данные предыдущего мониторинга)</t>
  </si>
  <si>
    <t>ПРОВЕРКА
Регион (ввести или заменить в примере)</t>
  </si>
  <si>
    <t>Количество выпускников, направленных на предприятие ОПК, не меньше данных предыдущего мониторинга</t>
  </si>
  <si>
    <r>
      <t xml:space="preserve">выпускники, завершившие обучение по образовательным программам, которые были обновлены в 2023 г. в соответствии с запросом предприятий ОПК (в том числе в которые были включены допкомпетенции, допмодули)
(да, доп компетенции включены/нет)
</t>
    </r>
    <r>
      <rPr>
        <i/>
        <sz val="11"/>
        <color theme="1"/>
        <rFont val="Times New Roman"/>
        <family val="1"/>
        <charset val="204"/>
      </rPr>
      <t>Показывает результат проведенной регионом работы по обновлению образовательных программв целях закрытия кадровой потребности за счет смежных профессий</t>
    </r>
  </si>
  <si>
    <t>проходят производственную практику (на летний период)</t>
  </si>
  <si>
    <t>трудоустроены на предприятие в летний период</t>
  </si>
  <si>
    <t>Сведения о выпускниках, идущих на предприятие для замещения указанной вакансии
(на одну указанную вакансию может приходиться несколько строк, соответствующих разным профессиям, специальностям СПО - например, смежным)</t>
  </si>
  <si>
    <t>Меры
(одна строка на одну вакансию. Графы не заполняются, если численность выпускников по указанной вакансии больше или равна количеству рабочих мест по вакансии</t>
  </si>
  <si>
    <t>выпускники, которые трудоустроились в рамках всероссийской ярмарки трудоустройства, состоявшейся 23 июня (трудоустроились в рамках всероссийской ярмарки трудоустройства/нет)</t>
  </si>
  <si>
    <t>трудоустроились в рамках всероссийской ярмарки трудоустройства</t>
  </si>
  <si>
    <r>
      <t xml:space="preserve">Минимальное количество выпускников (согласно информации, представленной ранее), 
</t>
    </r>
    <r>
      <rPr>
        <b/>
        <sz val="11"/>
        <color theme="1"/>
        <rFont val="Calibri"/>
        <family val="2"/>
        <charset val="204"/>
        <scheme val="minor"/>
      </rPr>
      <t xml:space="preserve">за исключением </t>
    </r>
    <r>
      <rPr>
        <sz val="11"/>
        <color theme="1"/>
        <rFont val="Calibri"/>
        <family val="2"/>
        <charset val="204"/>
        <scheme val="minor"/>
      </rPr>
      <t xml:space="preserve"> трудоустроенных в рамках всероссийской ярмарки трудоустройства
</t>
    </r>
  </si>
  <si>
    <t>будет трудоустроен (определился с трудоустройством)</t>
  </si>
  <si>
    <r>
      <t xml:space="preserve">Количество вакансий (вакантных рабочих мест)
</t>
    </r>
    <r>
      <rPr>
        <b/>
        <i/>
        <sz val="11"/>
        <color theme="1"/>
        <rFont val="Times New Roman"/>
        <family val="1"/>
        <charset val="204"/>
      </rPr>
      <t>включая закрытые вакансии</t>
    </r>
  </si>
  <si>
    <t xml:space="preserve">Наименование образовательной организации 
Указывается в каждой строке
ГБПОУ Аксеновский агропромышленный колледж им. Н.М. Сибирцева
</t>
  </si>
  <si>
    <r>
      <t xml:space="preserve">По форме 2 необходимо:
1. Взять имеющуюся информацию из </t>
    </r>
    <r>
      <rPr>
        <b/>
        <sz val="14"/>
        <color rgb="FF000000"/>
        <rFont val="Times New Roman"/>
        <family val="1"/>
        <charset val="204"/>
      </rPr>
      <t>"еженедельного мониторинга по закрытию кадровой потребности предприятий ОПК"</t>
    </r>
    <r>
      <rPr>
        <sz val="14"/>
        <color rgb="FF000000"/>
        <rFont val="Times New Roman"/>
        <family val="1"/>
        <charset val="204"/>
      </rPr>
      <t>. 
2. Актуализировать сведения по числености студентов, задействованных в закрытии потребности.
3. Рапределить всех выпускников 2023 г., которые трудоустроены/будут трудоустроены на предприятие, по вакансиям. Обратите внимание, что все выпускники так или иначе должны быть распределены по вакансиям (например, если предприятие ранее не заявляло (и не заявляет) о потребности в "делопроизводителе", но приняло на работу выпускника на указанную должность, необходимо также указать должность и количество вакансий (уже закрытых)
3. Проверить, что число выпускников, направленных на предприятия, в сумме не меньше числа выпускников, указанных на листе "минимальное число по форме 2". На данном листе представлены обобщенные данные согласно ранее направленной информации. Проверьте, что в разрезе предприятий и профессий количество выпускников, направленных на предприятия осталось прежним или увеличилось (</t>
    </r>
    <r>
      <rPr>
        <b/>
        <sz val="14"/>
        <color rgb="FF000000"/>
        <rFont val="Times New Roman"/>
        <family val="1"/>
        <charset val="204"/>
      </rPr>
      <t>не считая</t>
    </r>
    <r>
      <rPr>
        <sz val="14"/>
        <color rgb="FF000000"/>
        <rFont val="Times New Roman"/>
        <family val="1"/>
        <charset val="204"/>
      </rPr>
      <t xml:space="preserve"> трудоустроенных в рамках ярмарки трудоустройства)</t>
    </r>
  </si>
  <si>
    <r>
      <t>ГБПОУ</t>
    </r>
    <r>
      <rPr>
        <sz val="10"/>
        <color rgb="FF333333"/>
        <rFont val="Arial"/>
        <family val="2"/>
        <charset val="204"/>
      </rPr>
      <t> </t>
    </r>
    <r>
      <rPr>
        <b/>
        <sz val="10"/>
        <color rgb="FF333333"/>
        <rFont val="Arial"/>
        <family val="2"/>
        <charset val="204"/>
      </rPr>
      <t>Уфимский</t>
    </r>
    <r>
      <rPr>
        <sz val="10"/>
        <color rgb="FF333333"/>
        <rFont val="Arial"/>
        <family val="2"/>
        <charset val="204"/>
      </rPr>
      <t> </t>
    </r>
    <r>
      <rPr>
        <b/>
        <sz val="10"/>
        <color rgb="FF333333"/>
        <rFont val="Arial"/>
        <family val="2"/>
        <charset val="204"/>
      </rPr>
      <t>автотранспортный</t>
    </r>
    <r>
      <rPr>
        <sz val="10"/>
        <color rgb="FF333333"/>
        <rFont val="Arial"/>
        <family val="2"/>
        <charset val="204"/>
      </rPr>
      <t> </t>
    </r>
    <r>
      <rPr>
        <b/>
        <sz val="10"/>
        <color rgb="FF333333"/>
        <rFont val="Arial"/>
        <family val="2"/>
        <charset val="204"/>
      </rPr>
      <t>колледж</t>
    </r>
  </si>
  <si>
    <t>23.02.01 Организация перевозок и управление на транспорте (автомобильном)</t>
  </si>
  <si>
    <t>23.02.07 «Техническое обслуживание и ремонт двигателей, систем и агрегатов автомобилей» </t>
  </si>
  <si>
    <t>консультирование, психологическая поддержка выпускников, системная работа с привлечением рекрутинговых агентств</t>
  </si>
  <si>
    <t>0276015766</t>
  </si>
  <si>
    <t xml:space="preserve">Наименование образовательной организации 
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</si>
</sst>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sz val="10"/>
      <color rgb="FF333333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6B8B7"/>
        <bgColor rgb="FFE6B8B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thin">
        <color theme="0" tint="-0.499984740745262"/>
      </right>
      <top style="thin">
        <color rgb="FF808080"/>
      </top>
      <bottom/>
      <diagonal/>
    </border>
    <border>
      <left/>
      <right style="thin">
        <color theme="0" tint="-0.499984740745262"/>
      </right>
      <top style="thin">
        <color rgb="FF80808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5">
    <xf numFmtId="0" fontId="0" fillId="0" borderId="0"/>
    <xf numFmtId="0" fontId="7" fillId="0" borderId="0" applyNumberFormat="0" applyFont="0" applyBorder="0" applyProtection="0"/>
    <xf numFmtId="0" fontId="4" fillId="0" borderId="0"/>
    <xf numFmtId="0" fontId="7" fillId="0" borderId="0"/>
    <xf numFmtId="0" fontId="7" fillId="4" borderId="0" applyNumberFormat="0" applyFont="0" applyBorder="0" applyAlignment="0" applyProtection="0"/>
  </cellStyleXfs>
  <cellXfs count="80">
    <xf numFmtId="0" fontId="0" fillId="0" borderId="0" xfId="0"/>
    <xf numFmtId="0" fontId="5" fillId="2" borderId="1" xfId="0" applyFont="1" applyFill="1" applyBorder="1" applyAlignment="1">
      <alignment horizontal="center" vertical="top" wrapText="1"/>
    </xf>
    <xf numFmtId="0" fontId="4" fillId="0" borderId="0" xfId="2"/>
    <xf numFmtId="0" fontId="4" fillId="0" borderId="0" xfId="2" applyAlignment="1">
      <alignment horizontal="center"/>
    </xf>
    <xf numFmtId="0" fontId="11" fillId="0" borderId="0" xfId="1" applyFont="1"/>
    <xf numFmtId="0" fontId="8" fillId="0" borderId="2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49" fontId="8" fillId="0" borderId="2" xfId="1" applyNumberFormat="1" applyFont="1" applyBorder="1" applyAlignment="1">
      <alignment horizontal="center" vertical="top" wrapText="1"/>
    </xf>
    <xf numFmtId="49" fontId="11" fillId="0" borderId="2" xfId="1" applyNumberFormat="1" applyFont="1" applyBorder="1" applyAlignment="1">
      <alignment horizontal="center" vertical="top" wrapText="1"/>
    </xf>
    <xf numFmtId="0" fontId="8" fillId="0" borderId="0" xfId="1" applyFont="1" applyAlignment="1">
      <alignment horizontal="center" vertical="center"/>
    </xf>
    <xf numFmtId="0" fontId="11" fillId="0" borderId="0" xfId="1" applyFont="1" applyBorder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0" fillId="0" borderId="0" xfId="0" applyAlignment="1">
      <alignment horizontal="center" vertical="top"/>
    </xf>
    <xf numFmtId="0" fontId="16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5" fillId="0" borderId="2" xfId="0" applyFont="1" applyBorder="1" applyAlignment="1">
      <alignment horizontal="center" vertical="center" wrapText="1"/>
    </xf>
    <xf numFmtId="49" fontId="5" fillId="3" borderId="11" xfId="2" applyNumberFormat="1" applyFont="1" applyFill="1" applyBorder="1" applyAlignment="1">
      <alignment horizontal="center" vertical="center"/>
    </xf>
    <xf numFmtId="49" fontId="5" fillId="3" borderId="12" xfId="2" applyNumberFormat="1" applyFont="1" applyFill="1" applyBorder="1" applyAlignment="1">
      <alignment horizontal="center" vertical="center"/>
    </xf>
    <xf numFmtId="49" fontId="5" fillId="3" borderId="13" xfId="2" applyNumberFormat="1" applyFont="1" applyFill="1" applyBorder="1" applyAlignment="1">
      <alignment horizontal="center" vertical="center"/>
    </xf>
    <xf numFmtId="0" fontId="4" fillId="0" borderId="1" xfId="2" applyBorder="1"/>
    <xf numFmtId="0" fontId="4" fillId="0" borderId="0" xfId="2" applyAlignment="1">
      <alignment horizontal="center" vertical="top"/>
    </xf>
    <xf numFmtId="0" fontId="3" fillId="0" borderId="0" xfId="2" applyFont="1" applyAlignment="1">
      <alignment horizontal="center" vertical="top" wrapText="1"/>
    </xf>
    <xf numFmtId="49" fontId="8" fillId="0" borderId="0" xfId="1" applyNumberFormat="1" applyFont="1" applyAlignment="1">
      <alignment horizontal="center" vertical="center"/>
    </xf>
    <xf numFmtId="0" fontId="4" fillId="0" borderId="0" xfId="2" applyAlignment="1">
      <alignment vertical="top" wrapText="1"/>
    </xf>
    <xf numFmtId="0" fontId="8" fillId="3" borderId="1" xfId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/>
    </xf>
    <xf numFmtId="0" fontId="4" fillId="0" borderId="1" xfId="2" applyBorder="1" applyAlignment="1">
      <alignment horizontal="left" vertical="top"/>
    </xf>
    <xf numFmtId="49" fontId="4" fillId="0" borderId="1" xfId="2" applyNumberFormat="1" applyBorder="1" applyAlignment="1">
      <alignment horizontal="left" vertical="top"/>
    </xf>
    <xf numFmtId="1" fontId="17" fillId="3" borderId="1" xfId="2" applyNumberFormat="1" applyFont="1" applyFill="1" applyBorder="1" applyAlignment="1">
      <alignment horizontal="left" vertical="center" wrapText="1"/>
    </xf>
    <xf numFmtId="1" fontId="17" fillId="3" borderId="1" xfId="2" applyNumberFormat="1" applyFont="1" applyFill="1" applyBorder="1" applyAlignment="1">
      <alignment horizontal="center" vertical="center" wrapText="1"/>
    </xf>
    <xf numFmtId="1" fontId="17" fillId="3" borderId="1" xfId="2" applyNumberFormat="1" applyFont="1" applyFill="1" applyBorder="1" applyAlignment="1">
      <alignment horizontal="left" vertical="top" wrapText="1"/>
    </xf>
    <xf numFmtId="0" fontId="19" fillId="3" borderId="0" xfId="2" applyFont="1" applyFill="1" applyAlignment="1">
      <alignment wrapText="1"/>
    </xf>
    <xf numFmtId="1" fontId="17" fillId="3" borderId="15" xfId="2" applyNumberFormat="1" applyFont="1" applyFill="1" applyBorder="1" applyAlignment="1">
      <alignment horizontal="left" vertical="center" wrapText="1"/>
    </xf>
    <xf numFmtId="1" fontId="17" fillId="3" borderId="15" xfId="2" applyNumberFormat="1" applyFont="1" applyFill="1" applyBorder="1" applyAlignment="1">
      <alignment horizontal="center" vertical="center" wrapText="1"/>
    </xf>
    <xf numFmtId="1" fontId="17" fillId="3" borderId="15" xfId="2" applyNumberFormat="1" applyFont="1" applyFill="1" applyBorder="1" applyAlignment="1">
      <alignment horizontal="left" vertical="top" wrapText="1"/>
    </xf>
    <xf numFmtId="0" fontId="20" fillId="0" borderId="0" xfId="0" applyFont="1"/>
    <xf numFmtId="0" fontId="8" fillId="0" borderId="21" xfId="1" applyFont="1" applyBorder="1" applyAlignment="1">
      <alignment horizontal="center" vertical="top" wrapText="1"/>
    </xf>
    <xf numFmtId="49" fontId="2" fillId="0" borderId="1" xfId="2" applyNumberFormat="1" applyFont="1" applyBorder="1" applyAlignment="1">
      <alignment horizontal="left" vertical="top"/>
    </xf>
    <xf numFmtId="49" fontId="8" fillId="6" borderId="2" xfId="1" applyNumberFormat="1" applyFont="1" applyFill="1" applyBorder="1" applyAlignment="1">
      <alignment horizontal="center" vertical="top" wrapText="1"/>
    </xf>
    <xf numFmtId="0" fontId="20" fillId="6" borderId="0" xfId="0" applyFont="1" applyFill="1"/>
    <xf numFmtId="0" fontId="8" fillId="6" borderId="0" xfId="1" applyFont="1" applyFill="1" applyBorder="1" applyAlignment="1">
      <alignment horizontal="left" vertical="top"/>
    </xf>
    <xf numFmtId="49" fontId="8" fillId="6" borderId="0" xfId="1" applyNumberFormat="1" applyFont="1" applyFill="1" applyBorder="1" applyAlignment="1">
      <alignment horizontal="center" vertical="top"/>
    </xf>
    <xf numFmtId="1" fontId="8" fillId="6" borderId="0" xfId="1" applyNumberFormat="1" applyFont="1" applyFill="1" applyBorder="1" applyAlignment="1">
      <alignment horizontal="center" vertical="top"/>
    </xf>
    <xf numFmtId="49" fontId="8" fillId="6" borderId="0" xfId="1" applyNumberFormat="1" applyFont="1" applyFill="1" applyBorder="1" applyAlignment="1">
      <alignment horizontal="left" vertical="top"/>
    </xf>
    <xf numFmtId="0" fontId="11" fillId="6" borderId="0" xfId="1" applyFont="1" applyFill="1" applyBorder="1"/>
    <xf numFmtId="0" fontId="11" fillId="6" borderId="0" xfId="1" applyFont="1" applyFill="1" applyBorder="1" applyAlignment="1">
      <alignment horizontal="center"/>
    </xf>
    <xf numFmtId="0" fontId="11" fillId="6" borderId="0" xfId="1" applyFont="1" applyFill="1" applyBorder="1" applyAlignment="1">
      <alignment horizontal="left"/>
    </xf>
    <xf numFmtId="0" fontId="8" fillId="6" borderId="21" xfId="1" applyFont="1" applyFill="1" applyBorder="1" applyAlignment="1">
      <alignment horizontal="center" vertical="top" wrapText="1"/>
    </xf>
    <xf numFmtId="49" fontId="8" fillId="6" borderId="2" xfId="1" applyNumberFormat="1" applyFont="1" applyFill="1" applyBorder="1" applyAlignment="1">
      <alignment horizontal="center" vertical="top"/>
    </xf>
    <xf numFmtId="1" fontId="8" fillId="6" borderId="21" xfId="1" applyNumberFormat="1" applyFont="1" applyFill="1" applyBorder="1" applyAlignment="1">
      <alignment horizontal="center" vertical="center"/>
    </xf>
    <xf numFmtId="1" fontId="8" fillId="6" borderId="2" xfId="1" applyNumberFormat="1" applyFont="1" applyFill="1" applyBorder="1" applyAlignment="1">
      <alignment horizontal="center" vertical="top"/>
    </xf>
    <xf numFmtId="49" fontId="8" fillId="6" borderId="2" xfId="1" applyNumberFormat="1" applyFont="1" applyFill="1" applyBorder="1" applyAlignment="1">
      <alignment horizontal="left" vertical="top" wrapText="1"/>
    </xf>
    <xf numFmtId="0" fontId="5" fillId="0" borderId="18" xfId="2" applyFont="1" applyBorder="1" applyAlignment="1">
      <alignment horizontal="center" vertical="center" wrapText="1"/>
    </xf>
    <xf numFmtId="0" fontId="5" fillId="0" borderId="19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1" fontId="17" fillId="3" borderId="15" xfId="2" applyNumberFormat="1" applyFont="1" applyFill="1" applyBorder="1" applyAlignment="1">
      <alignment horizontal="left" vertical="top" wrapText="1"/>
    </xf>
    <xf numFmtId="1" fontId="17" fillId="3" borderId="16" xfId="2" applyNumberFormat="1" applyFont="1" applyFill="1" applyBorder="1" applyAlignment="1">
      <alignment horizontal="left" vertical="top" wrapText="1"/>
    </xf>
    <xf numFmtId="1" fontId="17" fillId="3" borderId="17" xfId="2" applyNumberFormat="1" applyFont="1" applyFill="1" applyBorder="1" applyAlignment="1">
      <alignment horizontal="left" vertical="top" wrapText="1"/>
    </xf>
    <xf numFmtId="0" fontId="5" fillId="0" borderId="3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1" fontId="17" fillId="3" borderId="15" xfId="2" applyNumberFormat="1" applyFont="1" applyFill="1" applyBorder="1" applyAlignment="1">
      <alignment horizontal="center" vertical="top" wrapText="1"/>
    </xf>
    <xf numFmtId="1" fontId="17" fillId="3" borderId="16" xfId="2" applyNumberFormat="1" applyFont="1" applyFill="1" applyBorder="1" applyAlignment="1">
      <alignment horizontal="center" vertical="top" wrapText="1"/>
    </xf>
    <xf numFmtId="1" fontId="17" fillId="3" borderId="17" xfId="2" applyNumberFormat="1" applyFont="1" applyFill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center" wrapText="1"/>
    </xf>
    <xf numFmtId="0" fontId="11" fillId="5" borderId="0" xfId="1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17" fillId="3" borderId="1" xfId="2" applyNumberFormat="1" applyFont="1" applyFill="1" applyBorder="1" applyAlignment="1">
      <alignment horizontal="center" vertical="top" wrapText="1"/>
    </xf>
    <xf numFmtId="0" fontId="17" fillId="3" borderId="20" xfId="2" applyFont="1" applyFill="1" applyBorder="1" applyAlignment="1">
      <alignment horizontal="center" vertical="top" wrapText="1"/>
    </xf>
    <xf numFmtId="0" fontId="17" fillId="3" borderId="1" xfId="2" applyFont="1" applyFill="1" applyBorder="1" applyAlignment="1">
      <alignment horizontal="center" vertical="top" wrapText="1"/>
    </xf>
    <xf numFmtId="0" fontId="17" fillId="3" borderId="15" xfId="2" applyFont="1" applyFill="1" applyBorder="1" applyAlignment="1">
      <alignment horizontal="center" vertical="top" wrapText="1"/>
    </xf>
    <xf numFmtId="0" fontId="17" fillId="3" borderId="16" xfId="2" applyFont="1" applyFill="1" applyBorder="1" applyAlignment="1">
      <alignment horizontal="center" vertical="top" wrapText="1"/>
    </xf>
    <xf numFmtId="0" fontId="17" fillId="3" borderId="17" xfId="2" applyFont="1" applyFill="1" applyBorder="1" applyAlignment="1">
      <alignment horizontal="center" vertical="top" wrapText="1"/>
    </xf>
  </cellXfs>
  <cellStyles count="5">
    <cellStyle name="cf1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7"/>
  <sheetViews>
    <sheetView tabSelected="1" zoomScale="55" zoomScaleNormal="55" workbookViewId="0">
      <selection activeCell="F16" sqref="F16"/>
    </sheetView>
  </sheetViews>
  <sheetFormatPr defaultRowHeight="18.75"/>
  <cols>
    <col min="1" max="1" width="33" style="4" customWidth="1"/>
    <col min="2" max="2" width="40.28515625" style="4" customWidth="1"/>
    <col min="3" max="3" width="8.85546875" style="11" customWidth="1"/>
    <col min="4" max="4" width="25" style="11" customWidth="1"/>
    <col min="5" max="30" width="25.42578125" style="11" customWidth="1"/>
    <col min="31" max="31" width="16.7109375" style="11" customWidth="1"/>
    <col min="32" max="34" width="18.28515625" style="11" customWidth="1"/>
    <col min="35" max="35" width="33.5703125" style="11" customWidth="1"/>
    <col min="36" max="37" width="18.28515625" style="11" customWidth="1"/>
    <col min="38" max="38" width="21" style="11" customWidth="1"/>
    <col min="39" max="39" width="22" style="11" customWidth="1"/>
    <col min="40" max="40" width="21.5703125" style="11" customWidth="1"/>
    <col min="41" max="41" width="20.28515625" style="11" customWidth="1"/>
    <col min="42" max="43" width="18.28515625" style="11" customWidth="1"/>
    <col min="44" max="44" width="20" style="11" customWidth="1"/>
    <col min="45" max="45" width="28.42578125" style="11" customWidth="1"/>
    <col min="46" max="46" width="63.7109375" style="12" customWidth="1"/>
    <col min="47" max="16384" width="9.140625" style="4"/>
  </cols>
  <sheetData>
    <row r="1" spans="1:47" s="9" customFormat="1" ht="204.75">
      <c r="A1" s="27" t="s">
        <v>885</v>
      </c>
      <c r="B1" s="6" t="s">
        <v>3</v>
      </c>
      <c r="C1" s="5" t="s">
        <v>4</v>
      </c>
      <c r="D1" s="7" t="s">
        <v>5</v>
      </c>
      <c r="E1" s="7" t="s">
        <v>688</v>
      </c>
      <c r="F1" s="7" t="s">
        <v>22</v>
      </c>
      <c r="G1" s="7" t="s">
        <v>23</v>
      </c>
      <c r="H1" s="7" t="s">
        <v>24</v>
      </c>
      <c r="I1" s="7" t="s">
        <v>25</v>
      </c>
      <c r="J1" s="7" t="s">
        <v>26</v>
      </c>
      <c r="K1" s="7" t="s">
        <v>27</v>
      </c>
      <c r="L1" s="7" t="s">
        <v>28</v>
      </c>
      <c r="M1" s="7" t="s">
        <v>29</v>
      </c>
      <c r="N1" s="7" t="s">
        <v>30</v>
      </c>
      <c r="O1" s="7" t="s">
        <v>31</v>
      </c>
      <c r="P1" s="7" t="s">
        <v>32</v>
      </c>
      <c r="Q1" s="7" t="s">
        <v>33</v>
      </c>
      <c r="R1" s="7" t="s">
        <v>34</v>
      </c>
      <c r="S1" s="7" t="s">
        <v>35</v>
      </c>
      <c r="T1" s="7" t="s">
        <v>36</v>
      </c>
      <c r="U1" s="7" t="s">
        <v>37</v>
      </c>
      <c r="V1" s="7" t="s">
        <v>38</v>
      </c>
      <c r="W1" s="7" t="s">
        <v>39</v>
      </c>
      <c r="X1" s="7" t="s">
        <v>40</v>
      </c>
      <c r="Y1" s="7" t="s">
        <v>41</v>
      </c>
      <c r="Z1" s="7" t="s">
        <v>42</v>
      </c>
      <c r="AA1" s="7" t="s">
        <v>43</v>
      </c>
      <c r="AB1" s="7" t="s">
        <v>44</v>
      </c>
      <c r="AC1" s="41" t="s">
        <v>686</v>
      </c>
      <c r="AD1" s="7" t="s">
        <v>687</v>
      </c>
      <c r="AE1" s="7" t="s">
        <v>7</v>
      </c>
      <c r="AF1" s="7" t="s">
        <v>8</v>
      </c>
      <c r="AG1" s="7" t="s">
        <v>9</v>
      </c>
      <c r="AH1" s="7" t="s">
        <v>10</v>
      </c>
      <c r="AI1" s="7" t="s">
        <v>11</v>
      </c>
      <c r="AJ1" s="7" t="s">
        <v>12</v>
      </c>
      <c r="AK1" s="7" t="s">
        <v>13</v>
      </c>
      <c r="AL1" s="5" t="s">
        <v>14</v>
      </c>
      <c r="AM1" s="5" t="s">
        <v>15</v>
      </c>
      <c r="AN1" s="5" t="s">
        <v>16</v>
      </c>
      <c r="AO1" s="7" t="s">
        <v>17</v>
      </c>
      <c r="AP1" s="7" t="s">
        <v>18</v>
      </c>
      <c r="AQ1" s="7" t="s">
        <v>19</v>
      </c>
      <c r="AR1" s="7" t="s">
        <v>20</v>
      </c>
      <c r="AS1" s="7" t="s">
        <v>21</v>
      </c>
      <c r="AT1" s="8" t="s">
        <v>6</v>
      </c>
    </row>
    <row r="2" spans="1:47" s="25" customFormat="1" ht="15.75">
      <c r="A2" s="28"/>
      <c r="B2" s="7" t="s">
        <v>47</v>
      </c>
      <c r="C2" s="7" t="s">
        <v>48</v>
      </c>
      <c r="D2" s="7" t="s">
        <v>50</v>
      </c>
      <c r="E2" s="7" t="s">
        <v>66</v>
      </c>
      <c r="F2" s="7" t="s">
        <v>67</v>
      </c>
      <c r="G2" s="7" t="s">
        <v>68</v>
      </c>
      <c r="H2" s="7" t="s">
        <v>69</v>
      </c>
      <c r="I2" s="7" t="s">
        <v>70</v>
      </c>
      <c r="J2" s="7" t="s">
        <v>71</v>
      </c>
      <c r="K2" s="7" t="s">
        <v>72</v>
      </c>
      <c r="L2" s="7" t="s">
        <v>73</v>
      </c>
      <c r="M2" s="7" t="s">
        <v>74</v>
      </c>
      <c r="N2" s="7" t="s">
        <v>75</v>
      </c>
      <c r="O2" s="7" t="s">
        <v>76</v>
      </c>
      <c r="P2" s="7" t="s">
        <v>77</v>
      </c>
      <c r="Q2" s="7" t="s">
        <v>78</v>
      </c>
      <c r="R2" s="7" t="s">
        <v>79</v>
      </c>
      <c r="S2" s="7" t="s">
        <v>80</v>
      </c>
      <c r="T2" s="7" t="s">
        <v>81</v>
      </c>
      <c r="U2" s="7" t="s">
        <v>82</v>
      </c>
      <c r="V2" s="7" t="s">
        <v>83</v>
      </c>
      <c r="W2" s="7" t="s">
        <v>84</v>
      </c>
      <c r="X2" s="7" t="s">
        <v>85</v>
      </c>
      <c r="Y2" s="7" t="s">
        <v>86</v>
      </c>
      <c r="Z2" s="7" t="s">
        <v>87</v>
      </c>
      <c r="AA2" s="7" t="s">
        <v>88</v>
      </c>
      <c r="AB2" s="7" t="s">
        <v>89</v>
      </c>
      <c r="AC2" s="7" t="s">
        <v>90</v>
      </c>
      <c r="AD2" s="7" t="s">
        <v>91</v>
      </c>
      <c r="AE2" s="7" t="s">
        <v>92</v>
      </c>
      <c r="AF2" s="7" t="s">
        <v>93</v>
      </c>
      <c r="AG2" s="7" t="s">
        <v>94</v>
      </c>
      <c r="AH2" s="7" t="s">
        <v>95</v>
      </c>
      <c r="AI2" s="7" t="s">
        <v>96</v>
      </c>
      <c r="AJ2" s="7" t="s">
        <v>97</v>
      </c>
      <c r="AK2" s="7" t="s">
        <v>98</v>
      </c>
      <c r="AL2" s="7" t="s">
        <v>99</v>
      </c>
      <c r="AM2" s="7" t="s">
        <v>100</v>
      </c>
      <c r="AN2" s="7" t="s">
        <v>101</v>
      </c>
      <c r="AO2" s="7" t="s">
        <v>102</v>
      </c>
      <c r="AP2" s="7" t="s">
        <v>103</v>
      </c>
      <c r="AQ2" s="7" t="s">
        <v>104</v>
      </c>
      <c r="AR2" s="7" t="s">
        <v>105</v>
      </c>
      <c r="AS2" s="7" t="s">
        <v>106</v>
      </c>
      <c r="AT2" s="7" t="s">
        <v>864</v>
      </c>
    </row>
    <row r="3" spans="1:47" s="10" customFormat="1" ht="78.75" customHeight="1">
      <c r="A3" s="42" t="s">
        <v>880</v>
      </c>
      <c r="B3" s="50" t="s">
        <v>623</v>
      </c>
      <c r="C3" s="51" t="s">
        <v>45</v>
      </c>
      <c r="D3" s="52">
        <v>113</v>
      </c>
      <c r="E3" s="52">
        <v>27</v>
      </c>
      <c r="F3" s="53">
        <v>0</v>
      </c>
      <c r="G3" s="53">
        <v>0</v>
      </c>
      <c r="H3" s="53">
        <v>5</v>
      </c>
      <c r="I3" s="53">
        <v>0</v>
      </c>
      <c r="J3" s="53">
        <v>0</v>
      </c>
      <c r="K3" s="53">
        <v>0</v>
      </c>
      <c r="L3" s="53">
        <v>0</v>
      </c>
      <c r="M3" s="53">
        <v>0</v>
      </c>
      <c r="N3" s="53">
        <v>0</v>
      </c>
      <c r="O3" s="53">
        <v>0</v>
      </c>
      <c r="P3" s="53">
        <v>0</v>
      </c>
      <c r="Q3" s="53">
        <v>0</v>
      </c>
      <c r="R3" s="53">
        <v>5</v>
      </c>
      <c r="S3" s="53">
        <v>0</v>
      </c>
      <c r="T3" s="53">
        <v>0</v>
      </c>
      <c r="U3" s="53">
        <v>0</v>
      </c>
      <c r="V3" s="53">
        <v>17</v>
      </c>
      <c r="W3" s="53">
        <v>0</v>
      </c>
      <c r="X3" s="53">
        <v>0</v>
      </c>
      <c r="Y3" s="53">
        <v>0</v>
      </c>
      <c r="Z3" s="53">
        <v>0</v>
      </c>
      <c r="AA3" s="53">
        <v>0</v>
      </c>
      <c r="AB3" s="53">
        <v>0</v>
      </c>
      <c r="AC3" s="53">
        <v>0</v>
      </c>
      <c r="AD3" s="53">
        <v>0</v>
      </c>
      <c r="AE3" s="53">
        <v>3</v>
      </c>
      <c r="AF3" s="53">
        <v>0</v>
      </c>
      <c r="AG3" s="53">
        <v>6</v>
      </c>
      <c r="AH3" s="53">
        <v>73</v>
      </c>
      <c r="AI3" s="53">
        <v>0</v>
      </c>
      <c r="AJ3" s="53">
        <v>0</v>
      </c>
      <c r="AK3" s="53">
        <v>4</v>
      </c>
      <c r="AL3" s="53">
        <v>0</v>
      </c>
      <c r="AM3" s="53">
        <v>0</v>
      </c>
      <c r="AN3" s="53">
        <v>0</v>
      </c>
      <c r="AO3" s="53">
        <v>0</v>
      </c>
      <c r="AP3" s="53">
        <v>0</v>
      </c>
      <c r="AQ3" s="53">
        <v>0</v>
      </c>
      <c r="AR3" s="53">
        <v>0</v>
      </c>
      <c r="AS3" s="53">
        <v>0</v>
      </c>
      <c r="AT3" s="54" t="s">
        <v>883</v>
      </c>
      <c r="AU3" s="47"/>
    </row>
    <row r="4" spans="1:47" s="10" customFormat="1" ht="81.75" customHeight="1">
      <c r="A4" s="42" t="s">
        <v>880</v>
      </c>
      <c r="B4" s="50" t="s">
        <v>623</v>
      </c>
      <c r="C4" s="51" t="s">
        <v>46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3">
        <v>0</v>
      </c>
      <c r="Z4" s="53">
        <v>0</v>
      </c>
      <c r="AA4" s="53">
        <v>0</v>
      </c>
      <c r="AB4" s="53">
        <v>0</v>
      </c>
      <c r="AC4" s="53">
        <v>0</v>
      </c>
      <c r="AD4" s="53">
        <v>0</v>
      </c>
      <c r="AE4" s="53">
        <v>0</v>
      </c>
      <c r="AF4" s="53">
        <v>0</v>
      </c>
      <c r="AG4" s="53">
        <v>0</v>
      </c>
      <c r="AH4" s="53">
        <v>0</v>
      </c>
      <c r="AI4" s="53">
        <v>0</v>
      </c>
      <c r="AJ4" s="53">
        <v>0</v>
      </c>
      <c r="AK4" s="53">
        <v>0</v>
      </c>
      <c r="AL4" s="53">
        <v>0</v>
      </c>
      <c r="AM4" s="53">
        <v>0</v>
      </c>
      <c r="AN4" s="53">
        <v>0</v>
      </c>
      <c r="AO4" s="53">
        <v>0</v>
      </c>
      <c r="AP4" s="53">
        <v>0</v>
      </c>
      <c r="AQ4" s="53">
        <v>0</v>
      </c>
      <c r="AR4" s="53">
        <v>0</v>
      </c>
      <c r="AS4" s="53">
        <v>0</v>
      </c>
      <c r="AT4" s="54" t="s">
        <v>883</v>
      </c>
      <c r="AU4" s="47"/>
    </row>
    <row r="5" spans="1:47" s="10" customFormat="1" ht="63" customHeight="1">
      <c r="A5" s="42" t="s">
        <v>880</v>
      </c>
      <c r="B5" s="50" t="s">
        <v>881</v>
      </c>
      <c r="C5" s="51" t="s">
        <v>45</v>
      </c>
      <c r="D5" s="52">
        <v>116</v>
      </c>
      <c r="E5" s="53">
        <v>17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9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v>0</v>
      </c>
      <c r="AD5" s="53">
        <v>8</v>
      </c>
      <c r="AE5" s="53">
        <v>3</v>
      </c>
      <c r="AF5" s="53">
        <v>1</v>
      </c>
      <c r="AG5" s="53">
        <v>5</v>
      </c>
      <c r="AH5" s="53">
        <v>84</v>
      </c>
      <c r="AI5" s="53">
        <v>2</v>
      </c>
      <c r="AJ5" s="53">
        <v>0</v>
      </c>
      <c r="AK5" s="53">
        <v>4</v>
      </c>
      <c r="AL5" s="53">
        <v>0</v>
      </c>
      <c r="AM5" s="53">
        <v>0</v>
      </c>
      <c r="AN5" s="53">
        <v>0</v>
      </c>
      <c r="AO5" s="53">
        <v>0</v>
      </c>
      <c r="AP5" s="53">
        <v>0</v>
      </c>
      <c r="AQ5" s="53">
        <v>0</v>
      </c>
      <c r="AR5" s="53">
        <v>0</v>
      </c>
      <c r="AS5" s="53">
        <v>0</v>
      </c>
      <c r="AT5" s="54" t="s">
        <v>883</v>
      </c>
      <c r="AU5" s="47"/>
    </row>
    <row r="6" spans="1:47" s="10" customFormat="1" ht="82.5" customHeight="1">
      <c r="A6" s="42" t="s">
        <v>880</v>
      </c>
      <c r="B6" s="50" t="s">
        <v>881</v>
      </c>
      <c r="C6" s="51" t="s">
        <v>46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  <c r="V6" s="53">
        <v>0</v>
      </c>
      <c r="W6" s="53">
        <v>0</v>
      </c>
      <c r="X6" s="53">
        <v>0</v>
      </c>
      <c r="Y6" s="53">
        <v>0</v>
      </c>
      <c r="Z6" s="53">
        <v>0</v>
      </c>
      <c r="AA6" s="53">
        <v>0</v>
      </c>
      <c r="AB6" s="53">
        <v>0</v>
      </c>
      <c r="AC6" s="53">
        <v>0</v>
      </c>
      <c r="AD6" s="53">
        <v>0</v>
      </c>
      <c r="AE6" s="53">
        <v>0</v>
      </c>
      <c r="AF6" s="53">
        <v>0</v>
      </c>
      <c r="AG6" s="53">
        <v>0</v>
      </c>
      <c r="AH6" s="53">
        <v>0</v>
      </c>
      <c r="AI6" s="53">
        <v>0</v>
      </c>
      <c r="AJ6" s="53">
        <v>0</v>
      </c>
      <c r="AK6" s="53">
        <v>0</v>
      </c>
      <c r="AL6" s="53">
        <v>0</v>
      </c>
      <c r="AM6" s="53">
        <v>0</v>
      </c>
      <c r="AN6" s="53">
        <v>0</v>
      </c>
      <c r="AO6" s="53">
        <v>0</v>
      </c>
      <c r="AP6" s="53">
        <v>0</v>
      </c>
      <c r="AQ6" s="53">
        <v>0</v>
      </c>
      <c r="AR6" s="53">
        <v>0</v>
      </c>
      <c r="AS6" s="53">
        <v>0</v>
      </c>
      <c r="AT6" s="54" t="s">
        <v>883</v>
      </c>
      <c r="AU6" s="47"/>
    </row>
    <row r="7" spans="1:47" s="10" customFormat="1" ht="65.25" customHeight="1">
      <c r="A7" s="42" t="s">
        <v>880</v>
      </c>
      <c r="B7" s="50" t="s">
        <v>882</v>
      </c>
      <c r="C7" s="51" t="s">
        <v>45</v>
      </c>
      <c r="D7" s="52">
        <v>137</v>
      </c>
      <c r="E7" s="53">
        <v>17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8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0</v>
      </c>
      <c r="AB7" s="53">
        <v>0</v>
      </c>
      <c r="AC7" s="53">
        <v>0</v>
      </c>
      <c r="AD7" s="53">
        <v>9</v>
      </c>
      <c r="AE7" s="53">
        <v>2</v>
      </c>
      <c r="AF7" s="53">
        <v>3</v>
      </c>
      <c r="AG7" s="53">
        <v>7</v>
      </c>
      <c r="AH7" s="53">
        <v>108</v>
      </c>
      <c r="AI7" s="53">
        <v>0</v>
      </c>
      <c r="AJ7" s="53">
        <v>0</v>
      </c>
      <c r="AK7" s="53">
        <v>0</v>
      </c>
      <c r="AL7" s="53">
        <v>0</v>
      </c>
      <c r="AM7" s="53">
        <v>0</v>
      </c>
      <c r="AN7" s="53">
        <v>0</v>
      </c>
      <c r="AO7" s="53">
        <v>0</v>
      </c>
      <c r="AP7" s="53">
        <v>0</v>
      </c>
      <c r="AQ7" s="53">
        <v>0</v>
      </c>
      <c r="AR7" s="53">
        <v>0</v>
      </c>
      <c r="AS7" s="53">
        <v>0</v>
      </c>
      <c r="AT7" s="54" t="s">
        <v>883</v>
      </c>
      <c r="AU7" s="47"/>
    </row>
    <row r="8" spans="1:47" s="10" customFormat="1" ht="73.5" customHeight="1">
      <c r="A8" s="42" t="s">
        <v>880</v>
      </c>
      <c r="B8" s="50" t="s">
        <v>882</v>
      </c>
      <c r="C8" s="51" t="s">
        <v>46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3">
        <v>0</v>
      </c>
      <c r="AC8" s="53">
        <v>0</v>
      </c>
      <c r="AD8" s="53">
        <v>0</v>
      </c>
      <c r="AE8" s="53">
        <v>0</v>
      </c>
      <c r="AF8" s="53">
        <v>0</v>
      </c>
      <c r="AG8" s="53">
        <v>0</v>
      </c>
      <c r="AH8" s="53">
        <v>0</v>
      </c>
      <c r="AI8" s="53">
        <v>0</v>
      </c>
      <c r="AJ8" s="53">
        <v>0</v>
      </c>
      <c r="AK8" s="53">
        <v>0</v>
      </c>
      <c r="AL8" s="53">
        <v>0</v>
      </c>
      <c r="AM8" s="53">
        <v>0</v>
      </c>
      <c r="AN8" s="53">
        <v>0</v>
      </c>
      <c r="AO8" s="53">
        <v>0</v>
      </c>
      <c r="AP8" s="53">
        <v>0</v>
      </c>
      <c r="AQ8" s="53">
        <v>0</v>
      </c>
      <c r="AR8" s="53">
        <v>0</v>
      </c>
      <c r="AS8" s="53">
        <v>0</v>
      </c>
      <c r="AT8" s="54" t="s">
        <v>883</v>
      </c>
      <c r="AU8" s="47"/>
    </row>
    <row r="9" spans="1:47" s="10" customFormat="1">
      <c r="A9" s="47"/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6"/>
      <c r="AU9" s="47"/>
    </row>
    <row r="10" spans="1:47" s="10" customFormat="1">
      <c r="A10" s="47"/>
      <c r="B10" s="43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6"/>
      <c r="AU10" s="47"/>
    </row>
    <row r="11" spans="1:47" s="10" customFormat="1">
      <c r="A11" s="47"/>
      <c r="B11" s="43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6"/>
      <c r="AU11" s="47"/>
    </row>
    <row r="12" spans="1:47" s="10" customFormat="1">
      <c r="A12" s="47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6"/>
      <c r="AU12" s="47"/>
    </row>
    <row r="13" spans="1:47" s="10" customFormat="1">
      <c r="A13" s="47"/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6"/>
      <c r="AU13" s="47"/>
    </row>
    <row r="14" spans="1:47" s="10" customFormat="1">
      <c r="A14" s="47"/>
      <c r="B14" s="43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6"/>
      <c r="AU14" s="47"/>
    </row>
    <row r="15" spans="1:47" s="10" customFormat="1">
      <c r="A15" s="47"/>
      <c r="B15" s="43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6"/>
      <c r="AU15" s="47"/>
    </row>
    <row r="16" spans="1:47" s="10" customFormat="1">
      <c r="A16" s="47"/>
      <c r="B16" s="43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6"/>
      <c r="AU16" s="47"/>
    </row>
    <row r="17" spans="1:47" s="10" customFormat="1">
      <c r="A17" s="47"/>
      <c r="B17" s="43"/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6"/>
      <c r="AU17" s="47"/>
    </row>
    <row r="18" spans="1:47" s="10" customFormat="1">
      <c r="A18" s="47"/>
      <c r="B18" s="43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6"/>
      <c r="AU18" s="47"/>
    </row>
    <row r="19" spans="1:47" s="10" customFormat="1">
      <c r="A19" s="47"/>
      <c r="B19" s="43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6"/>
      <c r="AU19" s="47"/>
    </row>
    <row r="20" spans="1:47" s="10" customFormat="1">
      <c r="A20" s="47"/>
      <c r="B20" s="43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6"/>
      <c r="AU20" s="47"/>
    </row>
    <row r="21" spans="1:47" s="10" customFormat="1">
      <c r="A21" s="47"/>
      <c r="B21" s="43"/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6"/>
      <c r="AU21" s="47"/>
    </row>
    <row r="22" spans="1:47" s="10" customFormat="1">
      <c r="A22" s="47"/>
      <c r="B22" s="43"/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6"/>
      <c r="AU22" s="47"/>
    </row>
    <row r="23" spans="1:47" s="10" customFormat="1">
      <c r="A23" s="47"/>
      <c r="B23" s="43"/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6"/>
      <c r="AU23" s="47"/>
    </row>
    <row r="24" spans="1:47" s="10" customFormat="1">
      <c r="A24" s="47"/>
      <c r="B24" s="43"/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6"/>
      <c r="AU24" s="47"/>
    </row>
    <row r="25" spans="1:47" s="10" customFormat="1">
      <c r="A25" s="47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6"/>
      <c r="AU25" s="47"/>
    </row>
    <row r="26" spans="1:47" s="10" customFormat="1">
      <c r="A26" s="47"/>
      <c r="B26" s="43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6"/>
      <c r="AU26" s="47"/>
    </row>
    <row r="27" spans="1:47" s="10" customFormat="1">
      <c r="A27" s="47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6"/>
      <c r="AU27" s="47"/>
    </row>
    <row r="28" spans="1:47" s="10" customFormat="1">
      <c r="A28" s="47"/>
      <c r="B28" s="43"/>
      <c r="C28" s="44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6"/>
      <c r="AU28" s="47"/>
    </row>
    <row r="29" spans="1:47" s="10" customFormat="1">
      <c r="A29" s="47"/>
      <c r="B29" s="43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6"/>
      <c r="AU29" s="47"/>
    </row>
    <row r="30" spans="1:47" s="10" customFormat="1">
      <c r="A30" s="47"/>
      <c r="B30" s="43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6"/>
      <c r="AU30" s="47"/>
    </row>
    <row r="31" spans="1:47" s="10" customFormat="1">
      <c r="A31" s="47"/>
      <c r="B31" s="43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6"/>
      <c r="AU31" s="47"/>
    </row>
    <row r="32" spans="1:47" s="10" customFormat="1">
      <c r="A32" s="47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6"/>
      <c r="AU32" s="47"/>
    </row>
    <row r="33" spans="1:47" s="10" customFormat="1">
      <c r="A33" s="47"/>
      <c r="B33" s="43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6"/>
      <c r="AU33" s="47"/>
    </row>
    <row r="34" spans="1:47" s="10" customFormat="1">
      <c r="A34" s="47"/>
      <c r="B34" s="43"/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6"/>
      <c r="AU34" s="47"/>
    </row>
    <row r="35" spans="1:47" s="10" customFormat="1">
      <c r="A35" s="47"/>
      <c r="B35" s="43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6"/>
      <c r="AU35" s="47"/>
    </row>
    <row r="36" spans="1:47" s="10" customFormat="1">
      <c r="A36" s="47"/>
      <c r="B36" s="43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6"/>
      <c r="AU36" s="47"/>
    </row>
    <row r="37" spans="1:47" s="10" customFormat="1">
      <c r="A37" s="47"/>
      <c r="B37" s="43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6"/>
      <c r="AU37" s="47"/>
    </row>
    <row r="38" spans="1:47" s="10" customFormat="1">
      <c r="A38" s="47"/>
      <c r="B38" s="43"/>
      <c r="C38" s="44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6"/>
      <c r="AU38" s="47"/>
    </row>
    <row r="39" spans="1:47" s="10" customFormat="1">
      <c r="A39" s="47"/>
      <c r="B39" s="43"/>
      <c r="C39" s="44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6"/>
      <c r="AU39" s="47"/>
    </row>
    <row r="40" spans="1:47" s="10" customFormat="1">
      <c r="A40" s="47"/>
      <c r="B40" s="43"/>
      <c r="C40" s="44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6"/>
      <c r="AU40" s="47"/>
    </row>
    <row r="41" spans="1:47" s="10" customFormat="1">
      <c r="A41" s="47"/>
      <c r="B41" s="43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6"/>
      <c r="AU41" s="47"/>
    </row>
    <row r="42" spans="1:47" s="10" customFormat="1">
      <c r="A42" s="47"/>
      <c r="B42" s="43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6"/>
      <c r="AU42" s="47"/>
    </row>
    <row r="43" spans="1:47" s="10" customFormat="1">
      <c r="A43" s="47"/>
      <c r="B43" s="43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6"/>
      <c r="AU43" s="47"/>
    </row>
    <row r="44" spans="1:47" s="10" customFormat="1">
      <c r="A44" s="47"/>
      <c r="B44" s="43"/>
      <c r="C44" s="44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6"/>
      <c r="AU44" s="47"/>
    </row>
    <row r="45" spans="1:47" s="10" customFormat="1">
      <c r="A45" s="47"/>
      <c r="B45" s="43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6"/>
      <c r="AU45" s="47"/>
    </row>
    <row r="46" spans="1:47" s="10" customFormat="1">
      <c r="A46" s="47"/>
      <c r="B46" s="43"/>
      <c r="C46" s="44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6"/>
      <c r="AU46" s="47"/>
    </row>
    <row r="47" spans="1:47" s="10" customFormat="1">
      <c r="A47" s="47"/>
      <c r="B47" s="43"/>
      <c r="C47" s="44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6"/>
      <c r="AU47" s="47"/>
    </row>
    <row r="48" spans="1:47" s="10" customFormat="1">
      <c r="A48" s="47"/>
      <c r="B48" s="43"/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6"/>
      <c r="AU48" s="47"/>
    </row>
    <row r="49" spans="1:47" s="10" customFormat="1">
      <c r="A49" s="47"/>
      <c r="B49" s="43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6"/>
      <c r="AU49" s="47"/>
    </row>
    <row r="50" spans="1:47" s="10" customFormat="1">
      <c r="A50" s="47"/>
      <c r="B50" s="43"/>
      <c r="C50" s="44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6"/>
      <c r="AU50" s="47"/>
    </row>
    <row r="51" spans="1:47" s="10" customFormat="1">
      <c r="A51" s="47"/>
      <c r="B51" s="43"/>
      <c r="C51" s="44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6"/>
      <c r="AU51" s="47"/>
    </row>
    <row r="52" spans="1:47" s="10" customFormat="1">
      <c r="A52" s="47"/>
      <c r="B52" s="43"/>
      <c r="C52" s="44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6"/>
      <c r="AU52" s="47"/>
    </row>
    <row r="53" spans="1:47" s="10" customFormat="1">
      <c r="A53" s="47"/>
      <c r="B53" s="43"/>
      <c r="C53" s="44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6"/>
      <c r="AU53" s="47"/>
    </row>
    <row r="54" spans="1:47" s="10" customFormat="1">
      <c r="A54" s="47"/>
      <c r="B54" s="43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6"/>
      <c r="AU54" s="47"/>
    </row>
    <row r="55" spans="1:47" s="10" customFormat="1">
      <c r="A55" s="47"/>
      <c r="B55" s="43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6"/>
      <c r="AU55" s="47"/>
    </row>
    <row r="56" spans="1:47" s="10" customFormat="1">
      <c r="A56" s="47"/>
      <c r="B56" s="43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6"/>
      <c r="AU56" s="47"/>
    </row>
    <row r="57" spans="1:47" s="10" customFormat="1">
      <c r="A57" s="47"/>
      <c r="B57" s="43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6"/>
      <c r="AU57" s="47"/>
    </row>
    <row r="58" spans="1:47" s="10" customFormat="1">
      <c r="A58" s="47"/>
      <c r="B58" s="43"/>
      <c r="C58" s="44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6"/>
      <c r="AU58" s="47"/>
    </row>
    <row r="59" spans="1:47" s="10" customFormat="1">
      <c r="A59" s="47"/>
      <c r="B59" s="43"/>
      <c r="C59" s="44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6"/>
      <c r="AU59" s="47"/>
    </row>
    <row r="60" spans="1:47" s="10" customFormat="1">
      <c r="A60" s="47"/>
      <c r="B60" s="43"/>
      <c r="C60" s="44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6"/>
      <c r="AU60" s="47"/>
    </row>
    <row r="61" spans="1:47" s="10" customFormat="1">
      <c r="A61" s="47"/>
      <c r="B61" s="43"/>
      <c r="C61" s="44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6"/>
      <c r="AU61" s="47"/>
    </row>
    <row r="62" spans="1:47" s="10" customFormat="1">
      <c r="A62" s="47"/>
      <c r="B62" s="43"/>
      <c r="C62" s="44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6"/>
      <c r="AU62" s="47"/>
    </row>
    <row r="63" spans="1:47" s="10" customFormat="1">
      <c r="A63" s="47"/>
      <c r="B63" s="43"/>
      <c r="C63" s="44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6"/>
      <c r="AU63" s="47"/>
    </row>
    <row r="64" spans="1:47" s="10" customFormat="1">
      <c r="A64" s="47"/>
      <c r="B64" s="43"/>
      <c r="C64" s="44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6"/>
      <c r="AU64" s="47"/>
    </row>
    <row r="65" spans="1:47" s="10" customFormat="1">
      <c r="A65" s="47"/>
      <c r="B65" s="4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6"/>
      <c r="AU65" s="47"/>
    </row>
    <row r="66" spans="1:47" s="10" customFormat="1">
      <c r="A66" s="47"/>
      <c r="B66" s="43"/>
      <c r="C66" s="44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6"/>
      <c r="AU66" s="47"/>
    </row>
    <row r="67" spans="1:47" s="10" customFormat="1">
      <c r="A67" s="47"/>
      <c r="B67" s="43"/>
      <c r="C67" s="44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6"/>
      <c r="AU67" s="47"/>
    </row>
    <row r="68" spans="1:47" s="10" customFormat="1">
      <c r="A68" s="47"/>
      <c r="B68" s="43"/>
      <c r="C68" s="44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6"/>
      <c r="AU68" s="47"/>
    </row>
    <row r="69" spans="1:47" s="10" customFormat="1">
      <c r="A69" s="47"/>
      <c r="B69" s="43"/>
      <c r="C69" s="44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6"/>
      <c r="AU69" s="47"/>
    </row>
    <row r="70" spans="1:47" s="10" customFormat="1">
      <c r="A70" s="47"/>
      <c r="B70" s="43"/>
      <c r="C70" s="44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6"/>
      <c r="AU70" s="47"/>
    </row>
    <row r="71" spans="1:47" s="10" customFormat="1">
      <c r="A71" s="47"/>
      <c r="B71" s="43"/>
      <c r="C71" s="44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6"/>
      <c r="AU71" s="47"/>
    </row>
    <row r="72" spans="1:47" s="10" customFormat="1">
      <c r="A72" s="47"/>
      <c r="B72" s="43"/>
      <c r="C72" s="44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6"/>
      <c r="AU72" s="47"/>
    </row>
    <row r="73" spans="1:47" s="10" customFormat="1">
      <c r="A73" s="47"/>
      <c r="B73" s="43"/>
      <c r="C73" s="44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6"/>
      <c r="AU73" s="47"/>
    </row>
    <row r="74" spans="1:47" s="10" customFormat="1">
      <c r="A74" s="47"/>
      <c r="B74" s="43"/>
      <c r="C74" s="44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6"/>
      <c r="AU74" s="47"/>
    </row>
    <row r="75" spans="1:47" s="10" customFormat="1">
      <c r="A75" s="47"/>
      <c r="B75" s="43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6"/>
      <c r="AU75" s="47"/>
    </row>
    <row r="76" spans="1:47" s="10" customFormat="1">
      <c r="A76" s="47"/>
      <c r="B76" s="43"/>
      <c r="C76" s="44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6"/>
      <c r="AU76" s="47"/>
    </row>
    <row r="77" spans="1:47" s="10" customFormat="1">
      <c r="A77" s="47"/>
      <c r="B77" s="43"/>
      <c r="C77" s="44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6"/>
      <c r="AU77" s="47"/>
    </row>
    <row r="78" spans="1:47" s="10" customFormat="1">
      <c r="A78" s="47"/>
      <c r="B78" s="43"/>
      <c r="C78" s="44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6"/>
      <c r="AU78" s="47"/>
    </row>
    <row r="79" spans="1:47" s="10" customFormat="1">
      <c r="A79" s="47"/>
      <c r="B79" s="43"/>
      <c r="C79" s="44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6"/>
      <c r="AU79" s="47"/>
    </row>
    <row r="80" spans="1:47" s="10" customFormat="1">
      <c r="A80" s="47"/>
      <c r="B80" s="43"/>
      <c r="C80" s="44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6"/>
      <c r="AU80" s="47"/>
    </row>
    <row r="81" spans="1:47" s="10" customFormat="1">
      <c r="A81" s="47"/>
      <c r="B81" s="43"/>
      <c r="C81" s="44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6"/>
      <c r="AU81" s="47"/>
    </row>
    <row r="82" spans="1:47" s="10" customFormat="1">
      <c r="A82" s="47"/>
      <c r="B82" s="43"/>
      <c r="C82" s="44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6"/>
      <c r="AU82" s="47"/>
    </row>
    <row r="83" spans="1:47" s="10" customFormat="1">
      <c r="A83" s="47"/>
      <c r="B83" s="43"/>
      <c r="C83" s="44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6"/>
      <c r="AU83" s="47"/>
    </row>
    <row r="84" spans="1:47" s="10" customFormat="1">
      <c r="A84" s="47"/>
      <c r="B84" s="43"/>
      <c r="C84" s="44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6"/>
      <c r="AU84" s="47"/>
    </row>
    <row r="85" spans="1:47" s="10" customFormat="1">
      <c r="A85" s="47"/>
      <c r="B85" s="43"/>
      <c r="C85" s="44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6"/>
      <c r="AU85" s="47"/>
    </row>
    <row r="86" spans="1:47" s="10" customFormat="1">
      <c r="A86" s="47"/>
      <c r="B86" s="43"/>
      <c r="C86" s="44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6"/>
      <c r="AU86" s="47"/>
    </row>
    <row r="87" spans="1:47" s="10" customFormat="1">
      <c r="A87" s="47"/>
      <c r="B87" s="43"/>
      <c r="C87" s="44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6"/>
      <c r="AU87" s="47"/>
    </row>
    <row r="88" spans="1:47" s="10" customFormat="1">
      <c r="A88" s="47"/>
      <c r="B88" s="43"/>
      <c r="C88" s="44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6"/>
      <c r="AU88" s="47"/>
    </row>
    <row r="89" spans="1:47" s="10" customFormat="1">
      <c r="A89" s="47"/>
      <c r="B89" s="43"/>
      <c r="C89" s="44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6"/>
      <c r="AU89" s="47"/>
    </row>
    <row r="90" spans="1:47" s="10" customFormat="1">
      <c r="A90" s="47"/>
      <c r="B90" s="43"/>
      <c r="C90" s="44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6"/>
      <c r="AU90" s="47"/>
    </row>
    <row r="91" spans="1:47" s="10" customFormat="1">
      <c r="A91" s="47"/>
      <c r="B91" s="43"/>
      <c r="C91" s="44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6"/>
      <c r="AU91" s="47"/>
    </row>
    <row r="92" spans="1:47" s="10" customFormat="1">
      <c r="A92" s="47"/>
      <c r="B92" s="43"/>
      <c r="C92" s="44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6"/>
      <c r="AU92" s="47"/>
    </row>
    <row r="93" spans="1:47" s="10" customFormat="1">
      <c r="A93" s="47"/>
      <c r="B93" s="43"/>
      <c r="C93" s="44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6"/>
      <c r="AU93" s="47"/>
    </row>
    <row r="94" spans="1:47" s="10" customFormat="1">
      <c r="A94" s="47"/>
      <c r="B94" s="43"/>
      <c r="C94" s="44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6"/>
      <c r="AU94" s="47"/>
    </row>
    <row r="95" spans="1:47" s="10" customFormat="1">
      <c r="A95" s="47"/>
      <c r="B95" s="43"/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6"/>
      <c r="AU95" s="47"/>
    </row>
    <row r="96" spans="1:47" s="10" customFormat="1">
      <c r="A96" s="47"/>
      <c r="B96" s="43"/>
      <c r="C96" s="44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6"/>
      <c r="AU96" s="47"/>
    </row>
    <row r="97" spans="1:47" s="10" customFormat="1">
      <c r="A97" s="47"/>
      <c r="B97" s="43"/>
      <c r="C97" s="44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6"/>
      <c r="AU97" s="47"/>
    </row>
    <row r="98" spans="1:47" s="10" customFormat="1">
      <c r="A98" s="47"/>
      <c r="B98" s="43"/>
      <c r="C98" s="44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6"/>
      <c r="AU98" s="47"/>
    </row>
    <row r="99" spans="1:47" s="10" customFormat="1">
      <c r="A99" s="47"/>
      <c r="B99" s="43"/>
      <c r="C99" s="44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6"/>
      <c r="AU99" s="47"/>
    </row>
    <row r="100" spans="1:47" s="10" customFormat="1">
      <c r="A100" s="47"/>
      <c r="B100" s="43"/>
      <c r="C100" s="44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6"/>
      <c r="AU100" s="47"/>
    </row>
    <row r="101" spans="1:47" s="10" customFormat="1">
      <c r="A101" s="47"/>
      <c r="B101" s="43"/>
      <c r="C101" s="44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6"/>
      <c r="AU101" s="47"/>
    </row>
    <row r="102" spans="1:47" s="10" customFormat="1">
      <c r="A102" s="47"/>
      <c r="B102" s="43"/>
      <c r="C102" s="44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6"/>
      <c r="AU102" s="47"/>
    </row>
    <row r="103" spans="1:47" s="10" customFormat="1">
      <c r="A103" s="47"/>
      <c r="B103" s="43"/>
      <c r="C103" s="44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6"/>
      <c r="AU103" s="47"/>
    </row>
    <row r="104" spans="1:47" s="10" customFormat="1">
      <c r="A104" s="47"/>
      <c r="B104" s="43"/>
      <c r="C104" s="44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6"/>
      <c r="AU104" s="47"/>
    </row>
    <row r="105" spans="1:47" s="10" customFormat="1">
      <c r="A105" s="47"/>
      <c r="B105" s="43"/>
      <c r="C105" s="44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6"/>
      <c r="AU105" s="47"/>
    </row>
    <row r="106" spans="1:47" s="10" customFormat="1">
      <c r="A106" s="47"/>
      <c r="B106" s="43"/>
      <c r="C106" s="44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6"/>
      <c r="AU106" s="47"/>
    </row>
    <row r="107" spans="1:47" s="10" customFormat="1">
      <c r="A107" s="47"/>
      <c r="B107" s="43"/>
      <c r="C107" s="44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6"/>
      <c r="AU107" s="47"/>
    </row>
    <row r="108" spans="1:47" s="10" customFormat="1">
      <c r="A108" s="47"/>
      <c r="B108" s="43"/>
      <c r="C108" s="44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6"/>
      <c r="AU108" s="47"/>
    </row>
    <row r="109" spans="1:47" s="10" customFormat="1">
      <c r="A109" s="47"/>
      <c r="B109" s="43"/>
      <c r="C109" s="44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6"/>
      <c r="AU109" s="47"/>
    </row>
    <row r="110" spans="1:47" s="10" customFormat="1">
      <c r="A110" s="47"/>
      <c r="B110" s="43"/>
      <c r="C110" s="44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6"/>
      <c r="AU110" s="47"/>
    </row>
    <row r="111" spans="1:47" s="10" customFormat="1">
      <c r="A111" s="47"/>
      <c r="B111" s="43"/>
      <c r="C111" s="44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6"/>
      <c r="AU111" s="47"/>
    </row>
    <row r="112" spans="1:47" s="10" customFormat="1">
      <c r="A112" s="47"/>
      <c r="B112" s="43"/>
      <c r="C112" s="44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6"/>
      <c r="AU112" s="47"/>
    </row>
    <row r="113" spans="1:47" s="10" customFormat="1">
      <c r="A113" s="47"/>
      <c r="B113" s="43"/>
      <c r="C113" s="44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6"/>
      <c r="AU113" s="47"/>
    </row>
    <row r="114" spans="1:47" s="10" customFormat="1">
      <c r="A114" s="47"/>
      <c r="B114" s="43"/>
      <c r="C114" s="44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6"/>
      <c r="AU114" s="47"/>
    </row>
    <row r="115" spans="1:47" s="10" customFormat="1">
      <c r="A115" s="47"/>
      <c r="B115" s="43"/>
      <c r="C115" s="44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6"/>
      <c r="AU115" s="47"/>
    </row>
    <row r="116" spans="1:47" s="10" customFormat="1">
      <c r="A116" s="47"/>
      <c r="B116" s="43"/>
      <c r="C116" s="44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6"/>
      <c r="AU116" s="47"/>
    </row>
    <row r="117" spans="1:47" s="10" customFormat="1">
      <c r="A117" s="47"/>
      <c r="B117" s="43"/>
      <c r="C117" s="44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6"/>
      <c r="AU117" s="47"/>
    </row>
    <row r="118" spans="1:47" s="10" customFormat="1">
      <c r="A118" s="47"/>
      <c r="B118" s="43"/>
      <c r="C118" s="44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6"/>
      <c r="AU118" s="47"/>
    </row>
    <row r="119" spans="1:47" s="10" customFormat="1">
      <c r="A119" s="47"/>
      <c r="B119" s="43"/>
      <c r="C119" s="44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6"/>
      <c r="AU119" s="47"/>
    </row>
    <row r="120" spans="1:47" s="10" customFormat="1">
      <c r="A120" s="47"/>
      <c r="B120" s="43"/>
      <c r="C120" s="44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6"/>
      <c r="AU120" s="47"/>
    </row>
    <row r="121" spans="1:47" s="10" customFormat="1">
      <c r="A121" s="47"/>
      <c r="B121" s="43"/>
      <c r="C121" s="44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6"/>
      <c r="AU121" s="47"/>
    </row>
    <row r="122" spans="1:47" s="10" customFormat="1">
      <c r="A122" s="47"/>
      <c r="B122" s="43"/>
      <c r="C122" s="44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6"/>
      <c r="AU122" s="47"/>
    </row>
    <row r="123" spans="1:47" s="10" customFormat="1">
      <c r="A123" s="47"/>
      <c r="B123" s="43"/>
      <c r="C123" s="44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6"/>
      <c r="AU123" s="47"/>
    </row>
    <row r="124" spans="1:47" s="10" customFormat="1">
      <c r="A124" s="47"/>
      <c r="B124" s="43"/>
      <c r="C124" s="44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6"/>
      <c r="AU124" s="47"/>
    </row>
    <row r="125" spans="1:47" s="10" customFormat="1">
      <c r="A125" s="47"/>
      <c r="B125" s="43"/>
      <c r="C125" s="44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6"/>
      <c r="AU125" s="47"/>
    </row>
    <row r="126" spans="1:47" s="10" customFormat="1">
      <c r="A126" s="47"/>
      <c r="B126" s="43"/>
      <c r="C126" s="44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6"/>
      <c r="AU126" s="47"/>
    </row>
    <row r="127" spans="1:47" s="10" customFormat="1">
      <c r="A127" s="47"/>
      <c r="B127" s="43"/>
      <c r="C127" s="44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6"/>
      <c r="AU127" s="47"/>
    </row>
    <row r="128" spans="1:47" s="10" customFormat="1">
      <c r="A128" s="47"/>
      <c r="B128" s="43"/>
      <c r="C128" s="44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6"/>
      <c r="AU128" s="47"/>
    </row>
    <row r="129" spans="1:47" s="10" customFormat="1">
      <c r="A129" s="47"/>
      <c r="B129" s="43"/>
      <c r="C129" s="44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6"/>
      <c r="AU129" s="47"/>
    </row>
    <row r="130" spans="1:47" s="10" customFormat="1">
      <c r="A130" s="47"/>
      <c r="B130" s="43"/>
      <c r="C130" s="44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6"/>
      <c r="AU130" s="47"/>
    </row>
    <row r="131" spans="1:47" s="10" customFormat="1">
      <c r="A131" s="47"/>
      <c r="B131" s="43"/>
      <c r="C131" s="44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6"/>
      <c r="AU131" s="47"/>
    </row>
    <row r="132" spans="1:47" s="10" customFormat="1">
      <c r="A132" s="47"/>
      <c r="B132" s="43"/>
      <c r="C132" s="44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6"/>
      <c r="AU132" s="47"/>
    </row>
    <row r="133" spans="1:47" s="10" customFormat="1">
      <c r="A133" s="47"/>
      <c r="B133" s="43"/>
      <c r="C133" s="44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6"/>
      <c r="AU133" s="47"/>
    </row>
    <row r="134" spans="1:47" s="10" customFormat="1">
      <c r="A134" s="47"/>
      <c r="B134" s="43"/>
      <c r="C134" s="44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6"/>
      <c r="AU134" s="47"/>
    </row>
    <row r="135" spans="1:47" s="10" customFormat="1">
      <c r="A135" s="47"/>
      <c r="B135" s="43"/>
      <c r="C135" s="44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6"/>
      <c r="AU135" s="47"/>
    </row>
    <row r="136" spans="1:47" s="10" customFormat="1">
      <c r="A136" s="47"/>
      <c r="B136" s="43"/>
      <c r="C136" s="44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6"/>
      <c r="AU136" s="47"/>
    </row>
    <row r="137" spans="1:47" s="10" customFormat="1">
      <c r="A137" s="47"/>
      <c r="B137" s="43"/>
      <c r="C137" s="44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6"/>
      <c r="AU137" s="47"/>
    </row>
    <row r="138" spans="1:47" s="10" customFormat="1">
      <c r="A138" s="47"/>
      <c r="B138" s="43"/>
      <c r="C138" s="44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6"/>
      <c r="AU138" s="47"/>
    </row>
    <row r="139" spans="1:47" s="10" customFormat="1">
      <c r="A139" s="47"/>
      <c r="B139" s="43"/>
      <c r="C139" s="44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6"/>
      <c r="AU139" s="47"/>
    </row>
    <row r="140" spans="1:47" s="10" customFormat="1">
      <c r="A140" s="47"/>
      <c r="B140" s="43"/>
      <c r="C140" s="44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6"/>
      <c r="AU140" s="47"/>
    </row>
    <row r="141" spans="1:47" s="10" customFormat="1">
      <c r="A141" s="47"/>
      <c r="B141" s="43"/>
      <c r="C141" s="44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6"/>
      <c r="AU141" s="47"/>
    </row>
    <row r="142" spans="1:47" s="10" customFormat="1">
      <c r="A142" s="47"/>
      <c r="B142" s="43"/>
      <c r="C142" s="44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6"/>
      <c r="AU142" s="47"/>
    </row>
    <row r="143" spans="1:47" s="10" customFormat="1">
      <c r="A143" s="47"/>
      <c r="B143" s="43"/>
      <c r="C143" s="44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6"/>
      <c r="AU143" s="47"/>
    </row>
    <row r="144" spans="1:47" s="10" customFormat="1">
      <c r="A144" s="47"/>
      <c r="B144" s="43"/>
      <c r="C144" s="44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6"/>
      <c r="AU144" s="47"/>
    </row>
    <row r="145" spans="1:47" s="10" customFormat="1">
      <c r="A145" s="47"/>
      <c r="B145" s="43"/>
      <c r="C145" s="44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6"/>
      <c r="AU145" s="47"/>
    </row>
    <row r="146" spans="1:47" s="10" customFormat="1">
      <c r="A146" s="47"/>
      <c r="B146" s="43"/>
      <c r="C146" s="44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6"/>
      <c r="AU146" s="47"/>
    </row>
    <row r="147" spans="1:47" s="10" customFormat="1">
      <c r="A147" s="47"/>
      <c r="B147" s="43"/>
      <c r="C147" s="44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6"/>
      <c r="AU147" s="47"/>
    </row>
    <row r="148" spans="1:47" s="10" customFormat="1">
      <c r="A148" s="47"/>
      <c r="B148" s="43"/>
      <c r="C148" s="44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6"/>
      <c r="AU148" s="47"/>
    </row>
    <row r="149" spans="1:47" s="10" customFormat="1">
      <c r="A149" s="47"/>
      <c r="B149" s="43"/>
      <c r="C149" s="44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6"/>
      <c r="AU149" s="47"/>
    </row>
    <row r="150" spans="1:47" s="10" customFormat="1">
      <c r="A150" s="47"/>
      <c r="B150" s="43"/>
      <c r="C150" s="44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6"/>
      <c r="AU150" s="47"/>
    </row>
    <row r="151" spans="1:47" s="10" customFormat="1">
      <c r="A151" s="47"/>
      <c r="B151" s="43"/>
      <c r="C151" s="44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6"/>
      <c r="AU151" s="47"/>
    </row>
    <row r="152" spans="1:47" s="10" customFormat="1">
      <c r="A152" s="47"/>
      <c r="B152" s="43"/>
      <c r="C152" s="44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6"/>
      <c r="AU152" s="47"/>
    </row>
    <row r="153" spans="1:47" s="10" customFormat="1">
      <c r="A153" s="47"/>
      <c r="B153" s="43"/>
      <c r="C153" s="44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6"/>
      <c r="AU153" s="47"/>
    </row>
    <row r="154" spans="1:47" s="10" customFormat="1">
      <c r="A154" s="47"/>
      <c r="B154" s="43"/>
      <c r="C154" s="44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6"/>
      <c r="AU154" s="47"/>
    </row>
    <row r="155" spans="1:47" s="10" customFormat="1">
      <c r="A155" s="47"/>
      <c r="B155" s="43"/>
      <c r="C155" s="44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6"/>
      <c r="AU155" s="47"/>
    </row>
    <row r="156" spans="1:47" s="10" customFormat="1">
      <c r="A156" s="47"/>
      <c r="B156" s="43"/>
      <c r="C156" s="44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6"/>
      <c r="AU156" s="47"/>
    </row>
    <row r="157" spans="1:47" s="10" customFormat="1">
      <c r="A157" s="47"/>
      <c r="B157" s="43"/>
      <c r="C157" s="44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6"/>
      <c r="AU157" s="47"/>
    </row>
    <row r="158" spans="1:47" s="10" customFormat="1">
      <c r="A158" s="47"/>
      <c r="B158" s="43"/>
      <c r="C158" s="44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6"/>
      <c r="AU158" s="47"/>
    </row>
    <row r="159" spans="1:47" s="10" customFormat="1">
      <c r="A159" s="47"/>
      <c r="B159" s="43"/>
      <c r="C159" s="44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6"/>
      <c r="AU159" s="47"/>
    </row>
    <row r="160" spans="1:47" s="10" customFormat="1">
      <c r="A160" s="47"/>
      <c r="B160" s="43"/>
      <c r="C160" s="44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6"/>
      <c r="AU160" s="47"/>
    </row>
    <row r="161" spans="1:47" s="10" customFormat="1">
      <c r="A161" s="47"/>
      <c r="B161" s="43"/>
      <c r="C161" s="44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6"/>
      <c r="AU161" s="47"/>
    </row>
    <row r="162" spans="1:47" s="10" customFormat="1">
      <c r="A162" s="47"/>
      <c r="B162" s="43"/>
      <c r="C162" s="44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6"/>
      <c r="AU162" s="47"/>
    </row>
    <row r="163" spans="1:47" s="10" customFormat="1">
      <c r="A163" s="47"/>
      <c r="B163" s="43"/>
      <c r="C163" s="44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6"/>
      <c r="AU163" s="47"/>
    </row>
    <row r="164" spans="1:47" s="10" customFormat="1">
      <c r="A164" s="47"/>
      <c r="B164" s="43"/>
      <c r="C164" s="44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6"/>
      <c r="AU164" s="47"/>
    </row>
    <row r="165" spans="1:47" s="10" customFormat="1">
      <c r="A165" s="47"/>
      <c r="B165" s="43"/>
      <c r="C165" s="44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6"/>
      <c r="AU165" s="47"/>
    </row>
    <row r="166" spans="1:47" s="10" customFormat="1">
      <c r="A166" s="47"/>
      <c r="B166" s="43"/>
      <c r="C166" s="44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6"/>
      <c r="AU166" s="47"/>
    </row>
    <row r="167" spans="1:47" s="10" customFormat="1">
      <c r="A167" s="47"/>
      <c r="B167" s="43"/>
      <c r="C167" s="44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6"/>
      <c r="AU167" s="47"/>
    </row>
    <row r="168" spans="1:47" s="10" customFormat="1">
      <c r="A168" s="47"/>
      <c r="B168" s="43"/>
      <c r="C168" s="44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6"/>
      <c r="AU168" s="47"/>
    </row>
    <row r="169" spans="1:47" s="10" customFormat="1">
      <c r="A169" s="47"/>
      <c r="B169" s="43"/>
      <c r="C169" s="44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6"/>
      <c r="AU169" s="47"/>
    </row>
    <row r="170" spans="1:47" s="10" customFormat="1">
      <c r="A170" s="47"/>
      <c r="B170" s="43"/>
      <c r="C170" s="44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6"/>
      <c r="AU170" s="47"/>
    </row>
    <row r="171" spans="1:47" s="10" customFormat="1">
      <c r="A171" s="47"/>
      <c r="B171" s="43"/>
      <c r="C171" s="44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6"/>
      <c r="AU171" s="47"/>
    </row>
    <row r="172" spans="1:47" s="10" customFormat="1">
      <c r="A172" s="47"/>
      <c r="B172" s="43"/>
      <c r="C172" s="44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6"/>
      <c r="AU172" s="47"/>
    </row>
    <row r="173" spans="1:47" s="10" customFormat="1">
      <c r="A173" s="47"/>
      <c r="B173" s="43"/>
      <c r="C173" s="44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6"/>
      <c r="AU173" s="47"/>
    </row>
    <row r="174" spans="1:47" s="10" customFormat="1">
      <c r="A174" s="47"/>
      <c r="B174" s="43"/>
      <c r="C174" s="44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6"/>
      <c r="AU174" s="47"/>
    </row>
    <row r="175" spans="1:47" s="10" customFormat="1">
      <c r="A175" s="47"/>
      <c r="B175" s="43"/>
      <c r="C175" s="44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6"/>
      <c r="AU175" s="47"/>
    </row>
    <row r="176" spans="1:47" s="10" customFormat="1">
      <c r="A176" s="47"/>
      <c r="B176" s="43"/>
      <c r="C176" s="44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6"/>
      <c r="AU176" s="47"/>
    </row>
    <row r="177" spans="1:47" s="10" customFormat="1">
      <c r="A177" s="47"/>
      <c r="B177" s="43"/>
      <c r="C177" s="44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6"/>
      <c r="AU177" s="47"/>
    </row>
    <row r="178" spans="1:47" s="10" customFormat="1">
      <c r="A178" s="47"/>
      <c r="B178" s="43"/>
      <c r="C178" s="44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6"/>
      <c r="AU178" s="47"/>
    </row>
    <row r="179" spans="1:47" s="10" customFormat="1">
      <c r="A179" s="47"/>
      <c r="B179" s="43"/>
      <c r="C179" s="44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6"/>
      <c r="AU179" s="47"/>
    </row>
    <row r="180" spans="1:47" s="10" customFormat="1">
      <c r="A180" s="47"/>
      <c r="B180" s="43"/>
      <c r="C180" s="44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6"/>
      <c r="AU180" s="47"/>
    </row>
    <row r="181" spans="1:47" s="10" customFormat="1">
      <c r="A181" s="47"/>
      <c r="B181" s="43"/>
      <c r="C181" s="44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6"/>
      <c r="AU181" s="47"/>
    </row>
    <row r="182" spans="1:47" s="10" customFormat="1">
      <c r="A182" s="47"/>
      <c r="B182" s="43"/>
      <c r="C182" s="44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6"/>
      <c r="AU182" s="47"/>
    </row>
    <row r="183" spans="1:47" s="10" customFormat="1">
      <c r="A183" s="47"/>
      <c r="B183" s="43"/>
      <c r="C183" s="44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6"/>
      <c r="AU183" s="47"/>
    </row>
    <row r="184" spans="1:47" s="10" customFormat="1">
      <c r="A184" s="47"/>
      <c r="B184" s="43"/>
      <c r="C184" s="44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6"/>
      <c r="AU184" s="47"/>
    </row>
    <row r="185" spans="1:47" s="10" customFormat="1">
      <c r="A185" s="47"/>
      <c r="B185" s="43"/>
      <c r="C185" s="44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6"/>
      <c r="AU185" s="47"/>
    </row>
    <row r="186" spans="1:47" s="10" customFormat="1">
      <c r="A186" s="47"/>
      <c r="B186" s="43"/>
      <c r="C186" s="44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6"/>
      <c r="AU186" s="47"/>
    </row>
    <row r="187" spans="1:47" s="10" customFormat="1">
      <c r="A187" s="47"/>
      <c r="B187" s="43"/>
      <c r="C187" s="44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6"/>
      <c r="AU187" s="47"/>
    </row>
    <row r="188" spans="1:47" s="10" customFormat="1">
      <c r="A188" s="47"/>
      <c r="B188" s="43"/>
      <c r="C188" s="44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6"/>
      <c r="AU188" s="47"/>
    </row>
    <row r="189" spans="1:47" s="10" customFormat="1">
      <c r="A189" s="47"/>
      <c r="B189" s="43"/>
      <c r="C189" s="44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6"/>
      <c r="AU189" s="47"/>
    </row>
    <row r="190" spans="1:47" s="10" customFormat="1">
      <c r="A190" s="47"/>
      <c r="B190" s="43"/>
      <c r="C190" s="44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6"/>
      <c r="AU190" s="47"/>
    </row>
    <row r="191" spans="1:47" s="10" customFormat="1">
      <c r="A191" s="47"/>
      <c r="B191" s="43"/>
      <c r="C191" s="44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6"/>
      <c r="AU191" s="47"/>
    </row>
    <row r="192" spans="1:47" s="10" customFormat="1">
      <c r="A192" s="47"/>
      <c r="B192" s="43"/>
      <c r="C192" s="44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6"/>
      <c r="AU192" s="47"/>
    </row>
    <row r="193" spans="1:47" s="10" customFormat="1">
      <c r="A193" s="47"/>
      <c r="B193" s="43"/>
      <c r="C193" s="44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6"/>
      <c r="AU193" s="47"/>
    </row>
    <row r="194" spans="1:47" s="10" customFormat="1">
      <c r="A194" s="47"/>
      <c r="B194" s="43"/>
      <c r="C194" s="44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6"/>
      <c r="AU194" s="47"/>
    </row>
    <row r="195" spans="1:47" s="10" customFormat="1">
      <c r="A195" s="47"/>
      <c r="B195" s="43"/>
      <c r="C195" s="44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6"/>
      <c r="AU195" s="47"/>
    </row>
    <row r="196" spans="1:47" s="10" customFormat="1">
      <c r="A196" s="47"/>
      <c r="B196" s="43"/>
      <c r="C196" s="44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6"/>
      <c r="AU196" s="47"/>
    </row>
    <row r="197" spans="1:47" s="10" customFormat="1">
      <c r="A197" s="47"/>
      <c r="B197" s="43"/>
      <c r="C197" s="44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6"/>
      <c r="AU197" s="47"/>
    </row>
    <row r="198" spans="1:47" s="10" customFormat="1">
      <c r="A198" s="47"/>
      <c r="B198" s="43"/>
      <c r="C198" s="44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6"/>
      <c r="AU198" s="47"/>
    </row>
    <row r="199" spans="1:47" s="10" customFormat="1">
      <c r="A199" s="47"/>
      <c r="B199" s="43"/>
      <c r="C199" s="44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6"/>
      <c r="AU199" s="47"/>
    </row>
    <row r="200" spans="1:47" s="10" customFormat="1">
      <c r="A200" s="47"/>
      <c r="B200" s="43"/>
      <c r="C200" s="44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6"/>
      <c r="AU200" s="47"/>
    </row>
    <row r="201" spans="1:47" s="10" customFormat="1">
      <c r="A201" s="47"/>
      <c r="B201" s="43"/>
      <c r="C201" s="44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6"/>
      <c r="AU201" s="47"/>
    </row>
    <row r="202" spans="1:47" s="10" customFormat="1">
      <c r="A202" s="47"/>
      <c r="B202" s="43"/>
      <c r="C202" s="44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6"/>
      <c r="AU202" s="47"/>
    </row>
    <row r="203" spans="1:47" s="10" customFormat="1">
      <c r="A203" s="47"/>
      <c r="B203" s="43"/>
      <c r="C203" s="44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6"/>
      <c r="AU203" s="47"/>
    </row>
    <row r="204" spans="1:47" s="10" customFormat="1">
      <c r="A204" s="47"/>
      <c r="B204" s="43"/>
      <c r="C204" s="44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6"/>
      <c r="AU204" s="47"/>
    </row>
    <row r="205" spans="1:47" s="10" customFormat="1">
      <c r="A205" s="47"/>
      <c r="B205" s="43"/>
      <c r="C205" s="44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6"/>
      <c r="AU205" s="47"/>
    </row>
    <row r="206" spans="1:47" s="10" customFormat="1">
      <c r="A206" s="47"/>
      <c r="B206" s="43"/>
      <c r="C206" s="44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6"/>
      <c r="AU206" s="47"/>
    </row>
    <row r="207" spans="1:47" s="10" customFormat="1">
      <c r="A207" s="47"/>
      <c r="B207" s="43"/>
      <c r="C207" s="44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6"/>
      <c r="AU207" s="47"/>
    </row>
    <row r="208" spans="1:47" s="10" customFormat="1">
      <c r="A208" s="47"/>
      <c r="B208" s="43"/>
      <c r="C208" s="44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6"/>
      <c r="AU208" s="47"/>
    </row>
    <row r="209" spans="1:47" s="10" customFormat="1">
      <c r="A209" s="47"/>
      <c r="B209" s="43"/>
      <c r="C209" s="44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6"/>
      <c r="AU209" s="47"/>
    </row>
    <row r="210" spans="1:47" s="10" customFormat="1">
      <c r="A210" s="47"/>
      <c r="B210" s="43"/>
      <c r="C210" s="44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6"/>
      <c r="AU210" s="47"/>
    </row>
    <row r="211" spans="1:47" s="10" customFormat="1">
      <c r="A211" s="47"/>
      <c r="B211" s="43"/>
      <c r="C211" s="44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6"/>
      <c r="AU211" s="47"/>
    </row>
    <row r="212" spans="1:47" s="10" customFormat="1">
      <c r="A212" s="47"/>
      <c r="B212" s="43"/>
      <c r="C212" s="44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6"/>
      <c r="AU212" s="47"/>
    </row>
    <row r="213" spans="1:47" s="10" customFormat="1">
      <c r="A213" s="47"/>
      <c r="B213" s="43"/>
      <c r="C213" s="44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6"/>
      <c r="AU213" s="47"/>
    </row>
    <row r="214" spans="1:47" s="10" customFormat="1">
      <c r="A214" s="47"/>
      <c r="B214" s="43"/>
      <c r="C214" s="44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6"/>
      <c r="AU214" s="47"/>
    </row>
    <row r="215" spans="1:47" s="10" customFormat="1">
      <c r="A215" s="47"/>
      <c r="B215" s="43"/>
      <c r="C215" s="44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6"/>
      <c r="AU215" s="47"/>
    </row>
    <row r="216" spans="1:47" s="10" customFormat="1">
      <c r="A216" s="47"/>
      <c r="B216" s="43"/>
      <c r="C216" s="44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6"/>
      <c r="AU216" s="47"/>
    </row>
    <row r="217" spans="1:47" s="10" customFormat="1">
      <c r="A217" s="47"/>
      <c r="B217" s="43"/>
      <c r="C217" s="44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6"/>
      <c r="AU217" s="47"/>
    </row>
    <row r="218" spans="1:47" s="10" customFormat="1">
      <c r="A218" s="47"/>
      <c r="B218" s="43"/>
      <c r="C218" s="44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6"/>
      <c r="AU218" s="47"/>
    </row>
    <row r="219" spans="1:47" s="10" customFormat="1">
      <c r="A219" s="47"/>
      <c r="B219" s="43"/>
      <c r="C219" s="44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6"/>
      <c r="AU219" s="47"/>
    </row>
    <row r="220" spans="1:47" s="10" customFormat="1">
      <c r="A220" s="47"/>
      <c r="B220" s="43"/>
      <c r="C220" s="44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6"/>
      <c r="AU220" s="47"/>
    </row>
    <row r="221" spans="1:47" s="10" customFormat="1">
      <c r="A221" s="47"/>
      <c r="B221" s="43"/>
      <c r="C221" s="44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6"/>
      <c r="AU221" s="47"/>
    </row>
    <row r="222" spans="1:47" s="10" customFormat="1">
      <c r="A222" s="47"/>
      <c r="B222" s="43"/>
      <c r="C222" s="44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6"/>
      <c r="AU222" s="47"/>
    </row>
    <row r="223" spans="1:47" s="10" customFormat="1">
      <c r="A223" s="47"/>
      <c r="B223" s="43"/>
      <c r="C223" s="44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6"/>
      <c r="AU223" s="47"/>
    </row>
    <row r="224" spans="1:47" s="10" customFormat="1">
      <c r="A224" s="47"/>
      <c r="B224" s="43"/>
      <c r="C224" s="44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6"/>
      <c r="AU224" s="47"/>
    </row>
    <row r="225" spans="1:47" s="10" customFormat="1">
      <c r="A225" s="47"/>
      <c r="B225" s="43"/>
      <c r="C225" s="44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6"/>
      <c r="AU225" s="47"/>
    </row>
    <row r="226" spans="1:47" s="10" customFormat="1">
      <c r="A226" s="47"/>
      <c r="B226" s="43"/>
      <c r="C226" s="44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6"/>
      <c r="AU226" s="47"/>
    </row>
    <row r="227" spans="1:47" s="10" customFormat="1">
      <c r="A227" s="47"/>
      <c r="B227" s="43"/>
      <c r="C227" s="44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6"/>
      <c r="AU227" s="47"/>
    </row>
    <row r="228" spans="1:47" s="10" customFormat="1">
      <c r="A228" s="47"/>
      <c r="B228" s="43"/>
      <c r="C228" s="44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6"/>
      <c r="AU228" s="47"/>
    </row>
    <row r="229" spans="1:47" s="10" customFormat="1">
      <c r="A229" s="47"/>
      <c r="B229" s="43"/>
      <c r="C229" s="44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6"/>
      <c r="AU229" s="47"/>
    </row>
    <row r="230" spans="1:47" s="10" customFormat="1">
      <c r="A230" s="47"/>
      <c r="B230" s="43"/>
      <c r="C230" s="44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6"/>
      <c r="AU230" s="47"/>
    </row>
    <row r="231" spans="1:47" s="10" customFormat="1">
      <c r="A231" s="47"/>
      <c r="B231" s="43"/>
      <c r="C231" s="44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6"/>
      <c r="AU231" s="47"/>
    </row>
    <row r="232" spans="1:47" s="10" customFormat="1">
      <c r="A232" s="47"/>
      <c r="B232" s="43"/>
      <c r="C232" s="44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6"/>
      <c r="AU232" s="47"/>
    </row>
    <row r="233" spans="1:47" s="10" customFormat="1">
      <c r="A233" s="47"/>
      <c r="B233" s="43"/>
      <c r="C233" s="44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6"/>
      <c r="AU233" s="47"/>
    </row>
    <row r="234" spans="1:47" s="10" customFormat="1">
      <c r="A234" s="47"/>
      <c r="B234" s="43"/>
      <c r="C234" s="44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6"/>
      <c r="AU234" s="47"/>
    </row>
    <row r="235" spans="1:47" s="10" customFormat="1">
      <c r="A235" s="47"/>
      <c r="B235" s="43"/>
      <c r="C235" s="44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6"/>
      <c r="AU235" s="47"/>
    </row>
    <row r="236" spans="1:47" s="10" customFormat="1">
      <c r="A236" s="47"/>
      <c r="B236" s="43"/>
      <c r="C236" s="44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6"/>
      <c r="AU236" s="47"/>
    </row>
    <row r="237" spans="1:47" s="10" customFormat="1">
      <c r="A237" s="47"/>
      <c r="B237" s="43"/>
      <c r="C237" s="44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6"/>
      <c r="AU237" s="47"/>
    </row>
    <row r="238" spans="1:47" s="10" customFormat="1">
      <c r="A238" s="47"/>
      <c r="B238" s="43"/>
      <c r="C238" s="44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6"/>
      <c r="AU238" s="47"/>
    </row>
    <row r="239" spans="1:47" s="10" customFormat="1">
      <c r="A239" s="47"/>
      <c r="B239" s="43"/>
      <c r="C239" s="44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6"/>
      <c r="AU239" s="47"/>
    </row>
    <row r="240" spans="1:47" s="10" customFormat="1">
      <c r="A240" s="47"/>
      <c r="B240" s="43"/>
      <c r="C240" s="44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6"/>
      <c r="AU240" s="47"/>
    </row>
    <row r="241" spans="1:47" s="10" customFormat="1">
      <c r="A241" s="47"/>
      <c r="B241" s="43"/>
      <c r="C241" s="44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6"/>
      <c r="AU241" s="47"/>
    </row>
    <row r="242" spans="1:47" s="10" customFormat="1">
      <c r="A242" s="47"/>
      <c r="B242" s="43"/>
      <c r="C242" s="44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6"/>
      <c r="AU242" s="47"/>
    </row>
    <row r="243" spans="1:47" s="10" customFormat="1">
      <c r="A243" s="47"/>
      <c r="B243" s="43"/>
      <c r="C243" s="44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6"/>
      <c r="AU243" s="47"/>
    </row>
    <row r="244" spans="1:47" s="10" customFormat="1">
      <c r="A244" s="47"/>
      <c r="B244" s="43"/>
      <c r="C244" s="44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6"/>
      <c r="AU244" s="47"/>
    </row>
    <row r="245" spans="1:47" s="10" customFormat="1">
      <c r="A245" s="47"/>
      <c r="B245" s="43"/>
      <c r="C245" s="44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6"/>
      <c r="AU245" s="47"/>
    </row>
    <row r="246" spans="1:47" s="10" customFormat="1">
      <c r="A246" s="47"/>
      <c r="B246" s="43"/>
      <c r="C246" s="44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6"/>
      <c r="AU246" s="47"/>
    </row>
    <row r="247" spans="1:47" s="10" customFormat="1">
      <c r="A247" s="47"/>
      <c r="B247" s="43"/>
      <c r="C247" s="44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6"/>
      <c r="AU247" s="47"/>
    </row>
    <row r="248" spans="1:47" s="10" customFormat="1">
      <c r="A248" s="47"/>
      <c r="B248" s="43"/>
      <c r="C248" s="44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6"/>
      <c r="AU248" s="47"/>
    </row>
    <row r="249" spans="1:47" s="10" customFormat="1">
      <c r="A249" s="47"/>
      <c r="B249" s="43"/>
      <c r="C249" s="44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6"/>
      <c r="AU249" s="47"/>
    </row>
    <row r="250" spans="1:47" s="10" customFormat="1">
      <c r="A250" s="47"/>
      <c r="B250" s="43"/>
      <c r="C250" s="44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6"/>
      <c r="AU250" s="47"/>
    </row>
    <row r="251" spans="1:47" s="10" customFormat="1">
      <c r="A251" s="47"/>
      <c r="B251" s="43"/>
      <c r="C251" s="44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6"/>
      <c r="AU251" s="47"/>
    </row>
    <row r="252" spans="1:47" s="10" customFormat="1">
      <c r="A252" s="47"/>
      <c r="B252" s="43"/>
      <c r="C252" s="44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6"/>
      <c r="AU252" s="47"/>
    </row>
    <row r="253" spans="1:47" s="10" customFormat="1">
      <c r="A253" s="47"/>
      <c r="B253" s="43"/>
      <c r="C253" s="44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6"/>
      <c r="AU253" s="47"/>
    </row>
    <row r="254" spans="1:47" s="10" customFormat="1">
      <c r="A254" s="47"/>
      <c r="B254" s="43"/>
      <c r="C254" s="44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6"/>
      <c r="AU254" s="47"/>
    </row>
    <row r="255" spans="1:47" s="10" customFormat="1">
      <c r="A255" s="47"/>
      <c r="B255" s="43"/>
      <c r="C255" s="44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6"/>
      <c r="AU255" s="47"/>
    </row>
    <row r="256" spans="1:47" s="10" customFormat="1">
      <c r="A256" s="47"/>
      <c r="B256" s="43"/>
      <c r="C256" s="44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6"/>
      <c r="AU256" s="47"/>
    </row>
    <row r="257" spans="1:47" s="10" customFormat="1">
      <c r="A257" s="47"/>
      <c r="B257" s="43"/>
      <c r="C257" s="44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6"/>
      <c r="AU257" s="47"/>
    </row>
    <row r="258" spans="1:47" s="10" customFormat="1">
      <c r="A258" s="47"/>
      <c r="B258" s="43"/>
      <c r="C258" s="44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6"/>
      <c r="AU258" s="47"/>
    </row>
    <row r="259" spans="1:47" s="10" customFormat="1">
      <c r="A259" s="47"/>
      <c r="B259" s="43"/>
      <c r="C259" s="44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6"/>
      <c r="AU259" s="47"/>
    </row>
    <row r="260" spans="1:47" s="10" customFormat="1">
      <c r="A260" s="47"/>
      <c r="B260" s="43"/>
      <c r="C260" s="44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6"/>
      <c r="AU260" s="47"/>
    </row>
    <row r="261" spans="1:47" s="10" customFormat="1">
      <c r="A261" s="47"/>
      <c r="B261" s="43"/>
      <c r="C261" s="44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6"/>
      <c r="AU261" s="47"/>
    </row>
    <row r="262" spans="1:47" s="10" customFormat="1">
      <c r="A262" s="47"/>
      <c r="B262" s="43"/>
      <c r="C262" s="44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6"/>
      <c r="AU262" s="47"/>
    </row>
    <row r="263" spans="1:47" s="10" customFormat="1">
      <c r="A263" s="47"/>
      <c r="B263" s="43"/>
      <c r="C263" s="44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6"/>
      <c r="AU263" s="47"/>
    </row>
    <row r="264" spans="1:47" s="10" customFormat="1">
      <c r="A264" s="47"/>
      <c r="B264" s="43"/>
      <c r="C264" s="44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6"/>
      <c r="AU264" s="47"/>
    </row>
    <row r="265" spans="1:47" s="10" customFormat="1">
      <c r="A265" s="47"/>
      <c r="B265" s="43"/>
      <c r="C265" s="44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6"/>
      <c r="AU265" s="47"/>
    </row>
    <row r="266" spans="1:47" s="10" customFormat="1">
      <c r="A266" s="47"/>
      <c r="B266" s="43"/>
      <c r="C266" s="44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6"/>
      <c r="AU266" s="47"/>
    </row>
    <row r="267" spans="1:47" s="10" customFormat="1">
      <c r="A267" s="47"/>
      <c r="B267" s="43"/>
      <c r="C267" s="44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6"/>
      <c r="AU267" s="47"/>
    </row>
    <row r="268" spans="1:47" s="10" customFormat="1">
      <c r="A268" s="47"/>
      <c r="B268" s="43"/>
      <c r="C268" s="44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6"/>
      <c r="AU268" s="47"/>
    </row>
    <row r="269" spans="1:47" s="10" customFormat="1">
      <c r="A269" s="47"/>
      <c r="B269" s="43"/>
      <c r="C269" s="44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6"/>
      <c r="AU269" s="47"/>
    </row>
    <row r="270" spans="1:47" s="10" customFormat="1">
      <c r="A270" s="47"/>
      <c r="B270" s="43"/>
      <c r="C270" s="44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6"/>
      <c r="AU270" s="47"/>
    </row>
    <row r="271" spans="1:47" s="10" customFormat="1">
      <c r="A271" s="47"/>
      <c r="B271" s="43"/>
      <c r="C271" s="44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6"/>
      <c r="AU271" s="47"/>
    </row>
    <row r="272" spans="1:47" s="10" customFormat="1">
      <c r="A272" s="47"/>
      <c r="B272" s="43"/>
      <c r="C272" s="44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6"/>
      <c r="AU272" s="47"/>
    </row>
    <row r="273" spans="1:47" s="10" customFormat="1">
      <c r="A273" s="47"/>
      <c r="B273" s="43"/>
      <c r="C273" s="44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6"/>
      <c r="AU273" s="47"/>
    </row>
    <row r="274" spans="1:47" s="10" customFormat="1">
      <c r="A274" s="47"/>
      <c r="B274" s="43"/>
      <c r="C274" s="44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6"/>
      <c r="AU274" s="47"/>
    </row>
    <row r="275" spans="1:47" s="10" customFormat="1">
      <c r="A275" s="47"/>
      <c r="B275" s="43"/>
      <c r="C275" s="44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6"/>
      <c r="AU275" s="47"/>
    </row>
    <row r="276" spans="1:47" s="10" customFormat="1">
      <c r="A276" s="47"/>
      <c r="B276" s="43"/>
      <c r="C276" s="44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6"/>
      <c r="AU276" s="47"/>
    </row>
    <row r="277" spans="1:47" s="10" customFormat="1">
      <c r="A277" s="47"/>
      <c r="B277" s="43"/>
      <c r="C277" s="44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6"/>
      <c r="AU277" s="47"/>
    </row>
    <row r="278" spans="1:47" s="10" customFormat="1">
      <c r="A278" s="47"/>
      <c r="B278" s="43"/>
      <c r="C278" s="44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6"/>
      <c r="AU278" s="47"/>
    </row>
    <row r="279" spans="1:47" s="10" customFormat="1">
      <c r="A279" s="47"/>
      <c r="B279" s="43"/>
      <c r="C279" s="44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6"/>
      <c r="AU279" s="47"/>
    </row>
    <row r="280" spans="1:47" s="10" customFormat="1">
      <c r="A280" s="47"/>
      <c r="B280" s="43"/>
      <c r="C280" s="44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6"/>
      <c r="AU280" s="47"/>
    </row>
    <row r="281" spans="1:47" s="10" customFormat="1">
      <c r="A281" s="47"/>
      <c r="B281" s="43"/>
      <c r="C281" s="44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6"/>
      <c r="AU281" s="47"/>
    </row>
    <row r="282" spans="1:47" s="10" customFormat="1">
      <c r="A282" s="47"/>
      <c r="B282" s="43"/>
      <c r="C282" s="44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6"/>
      <c r="AU282" s="47"/>
    </row>
    <row r="283" spans="1:47" s="10" customFormat="1">
      <c r="A283" s="47"/>
      <c r="B283" s="43"/>
      <c r="C283" s="44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6"/>
      <c r="AU283" s="47"/>
    </row>
    <row r="284" spans="1:47" s="10" customFormat="1">
      <c r="A284" s="47"/>
      <c r="B284" s="43"/>
      <c r="C284" s="44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6"/>
      <c r="AU284" s="47"/>
    </row>
    <row r="285" spans="1:47" s="10" customFormat="1">
      <c r="A285" s="47"/>
      <c r="B285" s="43"/>
      <c r="C285" s="44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6"/>
      <c r="AU285" s="47"/>
    </row>
    <row r="286" spans="1:47" s="10" customFormat="1">
      <c r="A286" s="47"/>
      <c r="B286" s="43"/>
      <c r="C286" s="44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6"/>
      <c r="AU286" s="47"/>
    </row>
    <row r="287" spans="1:47" s="10" customFormat="1">
      <c r="A287" s="47"/>
      <c r="B287" s="43"/>
      <c r="C287" s="44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6"/>
      <c r="AU287" s="47"/>
    </row>
    <row r="288" spans="1:47" s="10" customFormat="1">
      <c r="A288" s="47"/>
      <c r="B288" s="43"/>
      <c r="C288" s="44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6"/>
      <c r="AU288" s="47"/>
    </row>
    <row r="289" spans="1:47" s="10" customFormat="1">
      <c r="A289" s="47"/>
      <c r="B289" s="43"/>
      <c r="C289" s="44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6"/>
      <c r="AU289" s="47"/>
    </row>
    <row r="290" spans="1:47" s="10" customFormat="1">
      <c r="A290" s="47"/>
      <c r="B290" s="43"/>
      <c r="C290" s="44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6"/>
      <c r="AU290" s="47"/>
    </row>
    <row r="291" spans="1:47" s="10" customFormat="1">
      <c r="A291" s="47"/>
      <c r="B291" s="43"/>
      <c r="C291" s="44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6"/>
      <c r="AU291" s="47"/>
    </row>
    <row r="292" spans="1:47" s="10" customFormat="1">
      <c r="A292" s="47"/>
      <c r="B292" s="43"/>
      <c r="C292" s="44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6"/>
      <c r="AU292" s="47"/>
    </row>
    <row r="293" spans="1:47" s="10" customFormat="1">
      <c r="A293" s="47"/>
      <c r="B293" s="43"/>
      <c r="C293" s="44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6"/>
      <c r="AU293" s="47"/>
    </row>
    <row r="294" spans="1:47" s="10" customFormat="1">
      <c r="A294" s="47"/>
      <c r="B294" s="43"/>
      <c r="C294" s="44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6"/>
      <c r="AU294" s="47"/>
    </row>
    <row r="295" spans="1:47" s="10" customFormat="1">
      <c r="A295" s="47"/>
      <c r="B295" s="43"/>
      <c r="C295" s="44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6"/>
      <c r="AU295" s="47"/>
    </row>
    <row r="296" spans="1:47" s="10" customFormat="1">
      <c r="A296" s="47"/>
      <c r="B296" s="43"/>
      <c r="C296" s="44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6"/>
      <c r="AU296" s="47"/>
    </row>
    <row r="297" spans="1:47" s="10" customFormat="1">
      <c r="A297" s="47"/>
      <c r="B297" s="43"/>
      <c r="C297" s="44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6"/>
      <c r="AU297" s="47"/>
    </row>
    <row r="298" spans="1:47" s="10" customFormat="1">
      <c r="A298" s="47"/>
      <c r="B298" s="43"/>
      <c r="C298" s="44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6"/>
      <c r="AU298" s="47"/>
    </row>
    <row r="299" spans="1:47" s="10" customFormat="1">
      <c r="A299" s="47"/>
      <c r="B299" s="43"/>
      <c r="C299" s="44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6"/>
      <c r="AU299" s="47"/>
    </row>
    <row r="300" spans="1:47" s="10" customFormat="1">
      <c r="A300" s="47"/>
      <c r="B300" s="43"/>
      <c r="C300" s="44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6"/>
      <c r="AU300" s="47"/>
    </row>
    <row r="301" spans="1:47" s="10" customFormat="1">
      <c r="A301" s="47"/>
      <c r="B301" s="43"/>
      <c r="C301" s="44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6"/>
      <c r="AU301" s="47"/>
    </row>
    <row r="302" spans="1:47" s="10" customFormat="1">
      <c r="A302" s="47"/>
      <c r="B302" s="43"/>
      <c r="C302" s="44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6"/>
      <c r="AU302" s="47"/>
    </row>
    <row r="303" spans="1:47" s="10" customFormat="1">
      <c r="A303" s="47"/>
      <c r="B303" s="43"/>
      <c r="C303" s="44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6"/>
      <c r="AU303" s="47"/>
    </row>
    <row r="304" spans="1:47" s="10" customFormat="1">
      <c r="A304" s="47"/>
      <c r="B304" s="43"/>
      <c r="C304" s="44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6"/>
      <c r="AU304" s="47"/>
    </row>
    <row r="305" spans="1:47" s="10" customFormat="1">
      <c r="A305" s="47"/>
      <c r="B305" s="43"/>
      <c r="C305" s="44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6"/>
      <c r="AU305" s="47"/>
    </row>
    <row r="306" spans="1:47" s="10" customFormat="1">
      <c r="A306" s="47"/>
      <c r="B306" s="43"/>
      <c r="C306" s="44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6"/>
      <c r="AU306" s="47"/>
    </row>
    <row r="307" spans="1:47" s="10" customFormat="1">
      <c r="A307" s="47"/>
      <c r="B307" s="43"/>
      <c r="C307" s="44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6"/>
      <c r="AU307" s="47"/>
    </row>
    <row r="308" spans="1:47" s="10" customFormat="1">
      <c r="A308" s="47"/>
      <c r="B308" s="43"/>
      <c r="C308" s="44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6"/>
      <c r="AU308" s="47"/>
    </row>
    <row r="309" spans="1:47" s="10" customFormat="1">
      <c r="A309" s="47"/>
      <c r="B309" s="43"/>
      <c r="C309" s="44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6"/>
      <c r="AU309" s="47"/>
    </row>
    <row r="310" spans="1:47" s="10" customFormat="1">
      <c r="A310" s="47"/>
      <c r="B310" s="43"/>
      <c r="C310" s="44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6"/>
      <c r="AU310" s="47"/>
    </row>
    <row r="311" spans="1:47" s="10" customFormat="1">
      <c r="A311" s="47"/>
      <c r="B311" s="43"/>
      <c r="C311" s="44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6"/>
      <c r="AU311" s="47"/>
    </row>
    <row r="312" spans="1:47" s="10" customFormat="1">
      <c r="A312" s="47"/>
      <c r="B312" s="43"/>
      <c r="C312" s="44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6"/>
      <c r="AU312" s="47"/>
    </row>
    <row r="313" spans="1:47" s="10" customFormat="1">
      <c r="A313" s="47"/>
      <c r="B313" s="43"/>
      <c r="C313" s="44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6"/>
      <c r="AU313" s="47"/>
    </row>
    <row r="314" spans="1:47" s="10" customFormat="1">
      <c r="A314" s="47"/>
      <c r="B314" s="43"/>
      <c r="C314" s="44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6"/>
      <c r="AU314" s="47"/>
    </row>
    <row r="315" spans="1:47" s="10" customFormat="1">
      <c r="A315" s="47"/>
      <c r="B315" s="43"/>
      <c r="C315" s="44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6"/>
      <c r="AU315" s="47"/>
    </row>
    <row r="316" spans="1:47" s="10" customFormat="1">
      <c r="A316" s="47"/>
      <c r="B316" s="43"/>
      <c r="C316" s="44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6"/>
      <c r="AU316" s="47"/>
    </row>
    <row r="317" spans="1:47" s="10" customFormat="1">
      <c r="A317" s="47"/>
      <c r="B317" s="43"/>
      <c r="C317" s="44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6"/>
      <c r="AU317" s="47"/>
    </row>
    <row r="318" spans="1:47" s="10" customFormat="1">
      <c r="A318" s="47"/>
      <c r="B318" s="43"/>
      <c r="C318" s="44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6"/>
      <c r="AU318" s="47"/>
    </row>
    <row r="319" spans="1:47" s="10" customFormat="1">
      <c r="A319" s="47"/>
      <c r="B319" s="43"/>
      <c r="C319" s="44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6"/>
      <c r="AU319" s="47"/>
    </row>
    <row r="320" spans="1:47" s="10" customFormat="1">
      <c r="A320" s="47"/>
      <c r="B320" s="43"/>
      <c r="C320" s="44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6"/>
      <c r="AU320" s="47"/>
    </row>
    <row r="321" spans="1:47" s="10" customFormat="1">
      <c r="A321" s="47"/>
      <c r="B321" s="43"/>
      <c r="C321" s="44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6"/>
      <c r="AU321" s="47"/>
    </row>
    <row r="322" spans="1:47" s="10" customFormat="1">
      <c r="A322" s="47"/>
      <c r="B322" s="43"/>
      <c r="C322" s="44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6"/>
      <c r="AU322" s="47"/>
    </row>
    <row r="323" spans="1:47" s="10" customFormat="1">
      <c r="A323" s="47"/>
      <c r="B323" s="43"/>
      <c r="C323" s="44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6"/>
      <c r="AU323" s="47"/>
    </row>
    <row r="324" spans="1:47" s="10" customFormat="1">
      <c r="A324" s="47"/>
      <c r="B324" s="43"/>
      <c r="C324" s="44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6"/>
      <c r="AU324" s="47"/>
    </row>
    <row r="325" spans="1:47" s="10" customFormat="1">
      <c r="A325" s="47"/>
      <c r="B325" s="43"/>
      <c r="C325" s="44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6"/>
      <c r="AU325" s="47"/>
    </row>
    <row r="326" spans="1:47" s="10" customFormat="1">
      <c r="A326" s="47"/>
      <c r="B326" s="43"/>
      <c r="C326" s="44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6"/>
      <c r="AU326" s="47"/>
    </row>
    <row r="327" spans="1:47" s="10" customFormat="1">
      <c r="A327" s="47"/>
      <c r="B327" s="43"/>
      <c r="C327" s="44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6"/>
      <c r="AU327" s="47"/>
    </row>
    <row r="328" spans="1:47" s="10" customFormat="1">
      <c r="A328" s="47"/>
      <c r="B328" s="43"/>
      <c r="C328" s="44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6"/>
      <c r="AU328" s="47"/>
    </row>
    <row r="329" spans="1:47" s="10" customFormat="1">
      <c r="A329" s="47"/>
      <c r="B329" s="43"/>
      <c r="C329" s="44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6"/>
      <c r="AU329" s="47"/>
    </row>
    <row r="330" spans="1:47" s="10" customFormat="1">
      <c r="A330" s="47"/>
      <c r="B330" s="43"/>
      <c r="C330" s="44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6"/>
      <c r="AU330" s="47"/>
    </row>
    <row r="331" spans="1:47" s="10" customFormat="1">
      <c r="A331" s="47"/>
      <c r="B331" s="43"/>
      <c r="C331" s="44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6"/>
      <c r="AU331" s="47"/>
    </row>
    <row r="332" spans="1:47" s="10" customFormat="1">
      <c r="A332" s="47"/>
      <c r="B332" s="43"/>
      <c r="C332" s="44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6"/>
      <c r="AU332" s="47"/>
    </row>
    <row r="333" spans="1:47" s="10" customFormat="1">
      <c r="A333" s="47"/>
      <c r="B333" s="43"/>
      <c r="C333" s="44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6"/>
      <c r="AU333" s="47"/>
    </row>
    <row r="334" spans="1:47" s="10" customFormat="1">
      <c r="A334" s="47"/>
      <c r="B334" s="43"/>
      <c r="C334" s="44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6"/>
      <c r="AU334" s="47"/>
    </row>
    <row r="335" spans="1:47" s="10" customFormat="1">
      <c r="A335" s="47"/>
      <c r="B335" s="43"/>
      <c r="C335" s="44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6"/>
      <c r="AU335" s="47"/>
    </row>
    <row r="336" spans="1:47" s="10" customFormat="1">
      <c r="A336" s="47"/>
      <c r="B336" s="43"/>
      <c r="C336" s="44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6"/>
      <c r="AU336" s="47"/>
    </row>
    <row r="337" spans="1:47" s="10" customFormat="1">
      <c r="A337" s="47"/>
      <c r="B337" s="43"/>
      <c r="C337" s="44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6"/>
      <c r="AU337" s="47"/>
    </row>
    <row r="338" spans="1:47" s="10" customFormat="1">
      <c r="A338" s="47"/>
      <c r="B338" s="43"/>
      <c r="C338" s="44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6"/>
      <c r="AU338" s="47"/>
    </row>
    <row r="339" spans="1:47" s="10" customFormat="1">
      <c r="A339" s="47"/>
      <c r="B339" s="43"/>
      <c r="C339" s="44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6"/>
      <c r="AU339" s="47"/>
    </row>
    <row r="340" spans="1:47" s="10" customFormat="1">
      <c r="A340" s="47"/>
      <c r="B340" s="43"/>
      <c r="C340" s="44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6"/>
      <c r="AU340" s="47"/>
    </row>
    <row r="341" spans="1:47" s="10" customFormat="1">
      <c r="A341" s="47"/>
      <c r="B341" s="43"/>
      <c r="C341" s="44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6"/>
      <c r="AU341" s="47"/>
    </row>
    <row r="342" spans="1:47" s="10" customFormat="1">
      <c r="A342" s="47"/>
      <c r="B342" s="43"/>
      <c r="C342" s="44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6"/>
      <c r="AU342" s="47"/>
    </row>
    <row r="343" spans="1:47" s="10" customFormat="1">
      <c r="A343" s="47"/>
      <c r="B343" s="43"/>
      <c r="C343" s="44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6"/>
      <c r="AU343" s="47"/>
    </row>
    <row r="344" spans="1:47" s="10" customFormat="1">
      <c r="A344" s="47"/>
      <c r="B344" s="43"/>
      <c r="C344" s="44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6"/>
      <c r="AU344" s="47"/>
    </row>
    <row r="345" spans="1:47" s="10" customFormat="1">
      <c r="A345" s="47"/>
      <c r="B345" s="43"/>
      <c r="C345" s="44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6"/>
      <c r="AU345" s="47"/>
    </row>
    <row r="346" spans="1:47" s="10" customFormat="1">
      <c r="A346" s="47"/>
      <c r="B346" s="43"/>
      <c r="C346" s="44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6"/>
      <c r="AU346" s="47"/>
    </row>
    <row r="347" spans="1:47" s="10" customFormat="1">
      <c r="A347" s="47"/>
      <c r="B347" s="43"/>
      <c r="C347" s="44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6"/>
      <c r="AU347" s="47"/>
    </row>
    <row r="348" spans="1:47" s="10" customFormat="1">
      <c r="A348" s="47"/>
      <c r="B348" s="43"/>
      <c r="C348" s="44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6"/>
      <c r="AU348" s="47"/>
    </row>
    <row r="349" spans="1:47" s="10" customFormat="1">
      <c r="A349" s="47"/>
      <c r="B349" s="43"/>
      <c r="C349" s="44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6"/>
      <c r="AU349" s="47"/>
    </row>
    <row r="350" spans="1:47" s="10" customFormat="1">
      <c r="A350" s="47"/>
      <c r="B350" s="43"/>
      <c r="C350" s="44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6"/>
      <c r="AU350" s="47"/>
    </row>
    <row r="351" spans="1:47" s="10" customFormat="1">
      <c r="A351" s="47"/>
      <c r="B351" s="43"/>
      <c r="C351" s="44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6"/>
      <c r="AU351" s="47"/>
    </row>
    <row r="352" spans="1:47" s="10" customFormat="1">
      <c r="A352" s="47"/>
      <c r="B352" s="43"/>
      <c r="C352" s="44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6"/>
      <c r="AU352" s="47"/>
    </row>
    <row r="353" spans="1:47" s="10" customFormat="1">
      <c r="A353" s="47"/>
      <c r="B353" s="43"/>
      <c r="C353" s="44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6"/>
      <c r="AU353" s="47"/>
    </row>
    <row r="354" spans="1:47" s="10" customFormat="1">
      <c r="A354" s="47"/>
      <c r="B354" s="43"/>
      <c r="C354" s="44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6"/>
      <c r="AU354" s="47"/>
    </row>
    <row r="355" spans="1:47" s="10" customFormat="1">
      <c r="A355" s="47"/>
      <c r="B355" s="43"/>
      <c r="C355" s="44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6"/>
      <c r="AU355" s="47"/>
    </row>
    <row r="356" spans="1:47" s="10" customFormat="1">
      <c r="A356" s="47"/>
      <c r="B356" s="43"/>
      <c r="C356" s="44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6"/>
      <c r="AU356" s="47"/>
    </row>
    <row r="357" spans="1:47" s="10" customFormat="1">
      <c r="A357" s="47"/>
      <c r="B357" s="43"/>
      <c r="C357" s="44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6"/>
      <c r="AU357" s="47"/>
    </row>
    <row r="358" spans="1:47" s="10" customFormat="1">
      <c r="A358" s="47"/>
      <c r="B358" s="43"/>
      <c r="C358" s="44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6"/>
      <c r="AU358" s="47"/>
    </row>
    <row r="359" spans="1:47" s="10" customFormat="1">
      <c r="A359" s="47"/>
      <c r="B359" s="43"/>
      <c r="C359" s="44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6"/>
      <c r="AU359" s="47"/>
    </row>
    <row r="360" spans="1:47" s="10" customFormat="1">
      <c r="A360" s="47"/>
      <c r="B360" s="43"/>
      <c r="C360" s="44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6"/>
      <c r="AU360" s="47"/>
    </row>
    <row r="361" spans="1:47" s="10" customFormat="1">
      <c r="A361" s="47"/>
      <c r="B361" s="43"/>
      <c r="C361" s="44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6"/>
      <c r="AU361" s="47"/>
    </row>
    <row r="362" spans="1:47" s="10" customFormat="1">
      <c r="A362" s="47"/>
      <c r="B362" s="43"/>
      <c r="C362" s="44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6"/>
      <c r="AU362" s="47"/>
    </row>
    <row r="363" spans="1:47" s="10" customFormat="1">
      <c r="A363" s="47"/>
      <c r="B363" s="43"/>
      <c r="C363" s="44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6"/>
      <c r="AU363" s="47"/>
    </row>
    <row r="364" spans="1:47" s="10" customFormat="1">
      <c r="A364" s="47"/>
      <c r="B364" s="43"/>
      <c r="C364" s="44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6"/>
      <c r="AU364" s="47"/>
    </row>
    <row r="365" spans="1:47" s="10" customFormat="1">
      <c r="A365" s="47"/>
      <c r="B365" s="43"/>
      <c r="C365" s="44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6"/>
      <c r="AU365" s="47"/>
    </row>
    <row r="366" spans="1:47" s="10" customFormat="1">
      <c r="A366" s="47"/>
      <c r="B366" s="43"/>
      <c r="C366" s="44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6"/>
      <c r="AU366" s="47"/>
    </row>
    <row r="367" spans="1:47" s="10" customFormat="1">
      <c r="A367" s="47"/>
      <c r="B367" s="43"/>
      <c r="C367" s="44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6"/>
      <c r="AU367" s="47"/>
    </row>
    <row r="368" spans="1:47" s="10" customFormat="1">
      <c r="A368" s="47"/>
      <c r="B368" s="43"/>
      <c r="C368" s="44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6"/>
      <c r="AU368" s="47"/>
    </row>
    <row r="369" spans="1:47" s="10" customFormat="1">
      <c r="A369" s="47"/>
      <c r="B369" s="43"/>
      <c r="C369" s="44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6"/>
      <c r="AU369" s="47"/>
    </row>
    <row r="370" spans="1:47" s="10" customFormat="1">
      <c r="A370" s="47"/>
      <c r="B370" s="43"/>
      <c r="C370" s="44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6"/>
      <c r="AU370" s="47"/>
    </row>
    <row r="371" spans="1:47" s="10" customFormat="1">
      <c r="A371" s="47"/>
      <c r="B371" s="43"/>
      <c r="C371" s="44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6"/>
      <c r="AU371" s="47"/>
    </row>
    <row r="372" spans="1:47" s="10" customFormat="1">
      <c r="A372" s="47"/>
      <c r="B372" s="43"/>
      <c r="C372" s="44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6"/>
      <c r="AU372" s="47"/>
    </row>
    <row r="373" spans="1:47" s="10" customFormat="1">
      <c r="A373" s="47"/>
      <c r="B373" s="43"/>
      <c r="C373" s="44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6"/>
      <c r="AU373" s="47"/>
    </row>
    <row r="374" spans="1:47" s="10" customFormat="1">
      <c r="A374" s="47"/>
      <c r="B374" s="43"/>
      <c r="C374" s="44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6"/>
      <c r="AU374" s="47"/>
    </row>
    <row r="375" spans="1:47" s="10" customFormat="1">
      <c r="A375" s="47"/>
      <c r="B375" s="43"/>
      <c r="C375" s="44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6"/>
      <c r="AU375" s="47"/>
    </row>
    <row r="376" spans="1:47" s="10" customFormat="1">
      <c r="A376" s="47"/>
      <c r="B376" s="43"/>
      <c r="C376" s="44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6"/>
      <c r="AU376" s="47"/>
    </row>
    <row r="377" spans="1:47" s="10" customFormat="1">
      <c r="A377" s="47"/>
      <c r="B377" s="43"/>
      <c r="C377" s="44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6"/>
      <c r="AU377" s="47"/>
    </row>
    <row r="378" spans="1:47" s="10" customFormat="1">
      <c r="A378" s="47"/>
      <c r="B378" s="43"/>
      <c r="C378" s="44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6"/>
      <c r="AU378" s="47"/>
    </row>
    <row r="379" spans="1:47" s="10" customFormat="1">
      <c r="A379" s="47"/>
      <c r="B379" s="43"/>
      <c r="C379" s="44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6"/>
      <c r="AU379" s="47"/>
    </row>
    <row r="380" spans="1:47" s="10" customFormat="1">
      <c r="A380" s="47"/>
      <c r="B380" s="43"/>
      <c r="C380" s="44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6"/>
      <c r="AU380" s="47"/>
    </row>
    <row r="381" spans="1:47" s="10" customFormat="1">
      <c r="A381" s="47"/>
      <c r="B381" s="43"/>
      <c r="C381" s="44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6"/>
      <c r="AU381" s="47"/>
    </row>
    <row r="382" spans="1:47" s="10" customFormat="1">
      <c r="A382" s="47"/>
      <c r="B382" s="43"/>
      <c r="C382" s="44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6"/>
      <c r="AU382" s="47"/>
    </row>
    <row r="383" spans="1:47" s="10" customFormat="1">
      <c r="A383" s="47"/>
      <c r="B383" s="43"/>
      <c r="C383" s="44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6"/>
      <c r="AU383" s="47"/>
    </row>
    <row r="384" spans="1:47" s="10" customFormat="1">
      <c r="A384" s="47"/>
      <c r="B384" s="43"/>
      <c r="C384" s="44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6"/>
      <c r="AU384" s="47"/>
    </row>
    <row r="385" spans="1:47" s="10" customFormat="1">
      <c r="A385" s="47"/>
      <c r="B385" s="43"/>
      <c r="C385" s="44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6"/>
      <c r="AU385" s="47"/>
    </row>
    <row r="386" spans="1:47" s="10" customFormat="1">
      <c r="A386" s="47"/>
      <c r="B386" s="43"/>
      <c r="C386" s="44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6"/>
      <c r="AU386" s="47"/>
    </row>
    <row r="387" spans="1:47" s="10" customFormat="1">
      <c r="A387" s="47"/>
      <c r="B387" s="43"/>
      <c r="C387" s="44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6"/>
      <c r="AU387" s="47"/>
    </row>
    <row r="388" spans="1:47" s="10" customFormat="1">
      <c r="A388" s="47"/>
      <c r="B388" s="43"/>
      <c r="C388" s="44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6"/>
      <c r="AU388" s="47"/>
    </row>
    <row r="389" spans="1:47" s="10" customFormat="1">
      <c r="A389" s="47"/>
      <c r="B389" s="43"/>
      <c r="C389" s="44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6"/>
      <c r="AU389" s="47"/>
    </row>
    <row r="390" spans="1:47" s="10" customFormat="1">
      <c r="A390" s="47"/>
      <c r="B390" s="43"/>
      <c r="C390" s="44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6"/>
      <c r="AU390" s="47"/>
    </row>
    <row r="391" spans="1:47" s="10" customFormat="1">
      <c r="A391" s="47"/>
      <c r="B391" s="43"/>
      <c r="C391" s="44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6"/>
      <c r="AU391" s="47"/>
    </row>
    <row r="392" spans="1:47" s="10" customFormat="1">
      <c r="A392" s="47"/>
      <c r="B392" s="43"/>
      <c r="C392" s="44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6"/>
      <c r="AU392" s="47"/>
    </row>
    <row r="393" spans="1:47" s="10" customFormat="1">
      <c r="A393" s="47"/>
      <c r="B393" s="43"/>
      <c r="C393" s="44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6"/>
      <c r="AU393" s="47"/>
    </row>
    <row r="394" spans="1:47" s="10" customFormat="1">
      <c r="A394" s="47"/>
      <c r="B394" s="43"/>
      <c r="C394" s="44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6"/>
      <c r="AU394" s="47"/>
    </row>
    <row r="395" spans="1:47" s="10" customFormat="1">
      <c r="A395" s="47"/>
      <c r="B395" s="43"/>
      <c r="C395" s="44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6"/>
      <c r="AU395" s="47"/>
    </row>
    <row r="396" spans="1:47" s="10" customFormat="1">
      <c r="A396" s="47"/>
      <c r="B396" s="43"/>
      <c r="C396" s="44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6"/>
      <c r="AU396" s="47"/>
    </row>
    <row r="397" spans="1:47" s="10" customFormat="1">
      <c r="A397" s="47"/>
      <c r="B397" s="43"/>
      <c r="C397" s="44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6"/>
      <c r="AU397" s="47"/>
    </row>
    <row r="398" spans="1:47" s="10" customFormat="1">
      <c r="A398" s="47"/>
      <c r="B398" s="43"/>
      <c r="C398" s="44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6"/>
      <c r="AU398" s="47"/>
    </row>
    <row r="399" spans="1:47" s="10" customFormat="1">
      <c r="A399" s="47"/>
      <c r="B399" s="43"/>
      <c r="C399" s="44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6"/>
      <c r="AU399" s="47"/>
    </row>
    <row r="400" spans="1:47" s="10" customFormat="1">
      <c r="A400" s="47"/>
      <c r="B400" s="43"/>
      <c r="C400" s="44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6"/>
      <c r="AU400" s="47"/>
    </row>
    <row r="401" spans="1:47" s="10" customFormat="1">
      <c r="A401" s="47"/>
      <c r="B401" s="43"/>
      <c r="C401" s="44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6"/>
      <c r="AU401" s="47"/>
    </row>
    <row r="402" spans="1:47" s="10" customFormat="1">
      <c r="A402" s="47"/>
      <c r="B402" s="43"/>
      <c r="C402" s="44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6"/>
      <c r="AU402" s="47"/>
    </row>
    <row r="403" spans="1:47" s="10" customFormat="1">
      <c r="A403" s="47"/>
      <c r="B403" s="43"/>
      <c r="C403" s="44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6"/>
      <c r="AU403" s="47"/>
    </row>
    <row r="404" spans="1:47" s="10" customFormat="1">
      <c r="A404" s="47"/>
      <c r="B404" s="43"/>
      <c r="C404" s="44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6"/>
      <c r="AU404" s="47"/>
    </row>
    <row r="405" spans="1:47" s="10" customFormat="1">
      <c r="A405" s="47"/>
      <c r="B405" s="43"/>
      <c r="C405" s="44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6"/>
      <c r="AU405" s="47"/>
    </row>
    <row r="406" spans="1:47" s="10" customFormat="1">
      <c r="A406" s="47"/>
      <c r="B406" s="43"/>
      <c r="C406" s="44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6"/>
      <c r="AU406" s="47"/>
    </row>
    <row r="407" spans="1:47" s="10" customFormat="1">
      <c r="A407" s="47"/>
      <c r="B407" s="43"/>
      <c r="C407" s="44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6"/>
      <c r="AU407" s="47"/>
    </row>
    <row r="408" spans="1:47" s="10" customFormat="1">
      <c r="A408" s="47"/>
      <c r="B408" s="43"/>
      <c r="C408" s="44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6"/>
      <c r="AU408" s="47"/>
    </row>
    <row r="409" spans="1:47" s="10" customFormat="1">
      <c r="A409" s="47"/>
      <c r="B409" s="43"/>
      <c r="C409" s="44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6"/>
      <c r="AU409" s="47"/>
    </row>
    <row r="410" spans="1:47" s="10" customFormat="1">
      <c r="A410" s="47"/>
      <c r="B410" s="43"/>
      <c r="C410" s="44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6"/>
      <c r="AU410" s="47"/>
    </row>
    <row r="411" spans="1:47" s="10" customFormat="1">
      <c r="A411" s="47"/>
      <c r="B411" s="43"/>
      <c r="C411" s="44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6"/>
      <c r="AU411" s="47"/>
    </row>
    <row r="412" spans="1:47" s="10" customFormat="1">
      <c r="A412" s="47"/>
      <c r="B412" s="43"/>
      <c r="C412" s="44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6"/>
      <c r="AU412" s="47"/>
    </row>
    <row r="413" spans="1:47" s="10" customFormat="1">
      <c r="A413" s="47"/>
      <c r="B413" s="43"/>
      <c r="C413" s="44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6"/>
      <c r="AU413" s="47"/>
    </row>
    <row r="414" spans="1:47" s="10" customFormat="1">
      <c r="A414" s="47"/>
      <c r="B414" s="43"/>
      <c r="C414" s="44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6"/>
      <c r="AU414" s="47"/>
    </row>
    <row r="415" spans="1:47" s="10" customFormat="1">
      <c r="A415" s="47"/>
      <c r="B415" s="43"/>
      <c r="C415" s="44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6"/>
      <c r="AU415" s="47"/>
    </row>
    <row r="416" spans="1:47" s="10" customFormat="1">
      <c r="A416" s="47"/>
      <c r="B416" s="43"/>
      <c r="C416" s="44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6"/>
      <c r="AU416" s="47"/>
    </row>
    <row r="417" spans="1:47" s="10" customFormat="1">
      <c r="A417" s="47"/>
      <c r="B417" s="43"/>
      <c r="C417" s="44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6"/>
      <c r="AU417" s="47"/>
    </row>
    <row r="418" spans="1:47" s="10" customFormat="1">
      <c r="A418" s="47"/>
      <c r="B418" s="43"/>
      <c r="C418" s="44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6"/>
      <c r="AU418" s="47"/>
    </row>
    <row r="419" spans="1:47" s="10" customFormat="1">
      <c r="A419" s="47"/>
      <c r="B419" s="43"/>
      <c r="C419" s="44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6"/>
      <c r="AU419" s="47"/>
    </row>
    <row r="420" spans="1:47" s="10" customFormat="1">
      <c r="A420" s="47"/>
      <c r="B420" s="43"/>
      <c r="C420" s="44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6"/>
      <c r="AU420" s="47"/>
    </row>
    <row r="421" spans="1:47">
      <c r="A421" s="47"/>
      <c r="B421" s="47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9"/>
      <c r="AU421" s="47"/>
    </row>
    <row r="422" spans="1:47">
      <c r="A422" s="47"/>
      <c r="B422" s="47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9"/>
      <c r="AU422" s="47"/>
    </row>
    <row r="423" spans="1:47">
      <c r="A423" s="47"/>
      <c r="B423" s="47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9"/>
      <c r="AU423" s="47"/>
    </row>
    <row r="424" spans="1:47">
      <c r="A424" s="47"/>
      <c r="B424" s="47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9"/>
      <c r="AU424" s="47"/>
    </row>
    <row r="425" spans="1:47">
      <c r="A425" s="47"/>
      <c r="B425" s="47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9"/>
      <c r="AU425" s="47"/>
    </row>
    <row r="426" spans="1:47">
      <c r="A426" s="47"/>
      <c r="B426" s="47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9"/>
      <c r="AU426" s="47"/>
    </row>
    <row r="427" spans="1:47">
      <c r="A427" s="47"/>
      <c r="B427" s="47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9"/>
      <c r="AU427" s="47"/>
    </row>
    <row r="428" spans="1:47">
      <c r="A428" s="47"/>
      <c r="B428" s="47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9"/>
      <c r="AU428" s="47"/>
    </row>
    <row r="429" spans="1:47">
      <c r="A429" s="47"/>
      <c r="B429" s="47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9"/>
      <c r="AU429" s="47"/>
    </row>
    <row r="430" spans="1:47">
      <c r="A430" s="47"/>
      <c r="B430" s="47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9"/>
      <c r="AU430" s="47"/>
    </row>
    <row r="431" spans="1:47">
      <c r="A431" s="47"/>
      <c r="B431" s="47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9"/>
      <c r="AU431" s="47"/>
    </row>
    <row r="432" spans="1:47">
      <c r="A432" s="47"/>
      <c r="B432" s="47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9"/>
      <c r="AU432" s="47"/>
    </row>
    <row r="433" spans="1:47">
      <c r="A433" s="47"/>
      <c r="B433" s="47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9"/>
      <c r="AU433" s="47"/>
    </row>
    <row r="434" spans="1:47">
      <c r="A434" s="47"/>
      <c r="B434" s="47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9"/>
      <c r="AU434" s="47"/>
    </row>
    <row r="435" spans="1:47">
      <c r="A435" s="47"/>
      <c r="B435" s="47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9"/>
      <c r="AU435" s="47"/>
    </row>
    <row r="436" spans="1:47">
      <c r="A436" s="47"/>
      <c r="B436" s="47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9"/>
      <c r="AU436" s="47"/>
    </row>
    <row r="437" spans="1:47">
      <c r="A437" s="47"/>
      <c r="B437" s="47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9"/>
      <c r="AU437" s="47"/>
    </row>
    <row r="438" spans="1:47">
      <c r="A438" s="47"/>
      <c r="B438" s="47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9"/>
      <c r="AU438" s="47"/>
    </row>
    <row r="439" spans="1:47">
      <c r="A439" s="47"/>
      <c r="B439" s="47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9"/>
      <c r="AU439" s="47"/>
    </row>
    <row r="440" spans="1:47">
      <c r="A440" s="47"/>
      <c r="B440" s="47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9"/>
      <c r="AU440" s="47"/>
    </row>
    <row r="441" spans="1:47">
      <c r="A441" s="47"/>
      <c r="B441" s="47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9"/>
      <c r="AU441" s="47"/>
    </row>
    <row r="442" spans="1:47">
      <c r="A442" s="47"/>
      <c r="B442" s="47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9"/>
      <c r="AU442" s="47"/>
    </row>
    <row r="443" spans="1:47">
      <c r="A443" s="47"/>
      <c r="B443" s="47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9"/>
      <c r="AU443" s="47"/>
    </row>
    <row r="444" spans="1:47">
      <c r="A444" s="47"/>
      <c r="B444" s="47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9"/>
      <c r="AU444" s="47"/>
    </row>
    <row r="445" spans="1:47">
      <c r="A445" s="47"/>
      <c r="B445" s="47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9"/>
      <c r="AU445" s="47"/>
    </row>
    <row r="446" spans="1:47">
      <c r="A446" s="47"/>
      <c r="B446" s="47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9"/>
      <c r="AU446" s="47"/>
    </row>
    <row r="447" spans="1:47">
      <c r="A447" s="47"/>
      <c r="B447" s="47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9"/>
      <c r="AU447" s="47"/>
    </row>
    <row r="448" spans="1:47">
      <c r="A448" s="47"/>
      <c r="B448" s="47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9"/>
      <c r="AU448" s="47"/>
    </row>
    <row r="449" spans="1:47">
      <c r="A449" s="47"/>
      <c r="B449" s="47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9"/>
      <c r="AU449" s="47"/>
    </row>
    <row r="450" spans="1:47">
      <c r="A450" s="47"/>
      <c r="B450" s="47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9"/>
      <c r="AU450" s="47"/>
    </row>
    <row r="451" spans="1:47">
      <c r="A451" s="47"/>
      <c r="B451" s="47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9"/>
      <c r="AU451" s="47"/>
    </row>
    <row r="452" spans="1:47">
      <c r="A452" s="47"/>
      <c r="B452" s="47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9"/>
      <c r="AU452" s="47"/>
    </row>
    <row r="453" spans="1:47">
      <c r="A453" s="47"/>
      <c r="B453" s="47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9"/>
      <c r="AU453" s="47"/>
    </row>
    <row r="454" spans="1:47">
      <c r="A454" s="47"/>
      <c r="B454" s="47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9"/>
      <c r="AU454" s="47"/>
    </row>
    <row r="455" spans="1:47">
      <c r="A455" s="47"/>
      <c r="B455" s="47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9"/>
      <c r="AU455" s="47"/>
    </row>
    <row r="456" spans="1:47">
      <c r="A456" s="47"/>
      <c r="B456" s="47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9"/>
      <c r="AU456" s="47"/>
    </row>
    <row r="457" spans="1:47">
      <c r="A457" s="47"/>
      <c r="B457" s="47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9"/>
      <c r="AU457" s="47"/>
    </row>
    <row r="458" spans="1:47">
      <c r="A458" s="47"/>
      <c r="B458" s="47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9"/>
      <c r="AU458" s="47"/>
    </row>
    <row r="459" spans="1:47">
      <c r="A459" s="47"/>
      <c r="B459" s="47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9"/>
      <c r="AU459" s="47"/>
    </row>
    <row r="460" spans="1:47">
      <c r="A460" s="47"/>
      <c r="B460" s="47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9"/>
      <c r="AU460" s="47"/>
    </row>
    <row r="461" spans="1:47">
      <c r="A461" s="47"/>
      <c r="B461" s="47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9"/>
      <c r="AU461" s="47"/>
    </row>
    <row r="462" spans="1:47">
      <c r="A462" s="47"/>
      <c r="B462" s="47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9"/>
      <c r="AU462" s="47"/>
    </row>
    <row r="463" spans="1:47">
      <c r="A463" s="47"/>
      <c r="B463" s="47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9"/>
      <c r="AU463" s="47"/>
    </row>
    <row r="464" spans="1:47">
      <c r="A464" s="47"/>
      <c r="B464" s="47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9"/>
      <c r="AU464" s="47"/>
    </row>
    <row r="465" spans="1:47">
      <c r="A465" s="47"/>
      <c r="B465" s="47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9"/>
      <c r="AU465" s="47"/>
    </row>
    <row r="466" spans="1:47">
      <c r="A466" s="47"/>
      <c r="B466" s="47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9"/>
      <c r="AU466" s="47"/>
    </row>
    <row r="467" spans="1:47">
      <c r="A467" s="47"/>
      <c r="B467" s="47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9"/>
      <c r="AU467" s="47"/>
    </row>
    <row r="468" spans="1:47">
      <c r="A468" s="47"/>
      <c r="B468" s="47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9"/>
      <c r="AU468" s="47"/>
    </row>
    <row r="469" spans="1:47">
      <c r="A469" s="47"/>
      <c r="B469" s="47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9"/>
      <c r="AU469" s="47"/>
    </row>
    <row r="470" spans="1:47">
      <c r="A470" s="47"/>
      <c r="B470" s="47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9"/>
      <c r="AU470" s="47"/>
    </row>
    <row r="471" spans="1:47">
      <c r="A471" s="47"/>
      <c r="B471" s="47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9"/>
      <c r="AU471" s="47"/>
    </row>
    <row r="472" spans="1:47">
      <c r="A472" s="47"/>
      <c r="B472" s="47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9"/>
      <c r="AU472" s="47"/>
    </row>
    <row r="473" spans="1:47">
      <c r="A473" s="47"/>
      <c r="B473" s="47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9"/>
      <c r="AU473" s="47"/>
    </row>
    <row r="474" spans="1:47">
      <c r="A474" s="47"/>
      <c r="B474" s="47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9"/>
      <c r="AU474" s="47"/>
    </row>
    <row r="475" spans="1:47">
      <c r="A475" s="47"/>
      <c r="B475" s="47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9"/>
      <c r="AU475" s="47"/>
    </row>
    <row r="476" spans="1:47">
      <c r="A476" s="47"/>
      <c r="B476" s="47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9"/>
      <c r="AU476" s="47"/>
    </row>
    <row r="477" spans="1:47">
      <c r="A477" s="47"/>
      <c r="B477" s="47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9"/>
      <c r="AU477" s="47"/>
    </row>
    <row r="478" spans="1:47">
      <c r="A478" s="47"/>
      <c r="B478" s="47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9"/>
      <c r="AU478" s="47"/>
    </row>
    <row r="479" spans="1:47">
      <c r="A479" s="47"/>
      <c r="B479" s="47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9"/>
      <c r="AU479" s="47"/>
    </row>
    <row r="480" spans="1:47">
      <c r="A480" s="47"/>
      <c r="B480" s="47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9"/>
      <c r="AU480" s="47"/>
    </row>
    <row r="481" spans="1:47">
      <c r="A481" s="47"/>
      <c r="B481" s="47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9"/>
      <c r="AU481" s="47"/>
    </row>
    <row r="482" spans="1:47">
      <c r="A482" s="47"/>
      <c r="B482" s="47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9"/>
      <c r="AU482" s="47"/>
    </row>
    <row r="483" spans="1:47">
      <c r="A483" s="47"/>
      <c r="B483" s="47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9"/>
      <c r="AU483" s="47"/>
    </row>
    <row r="484" spans="1:47">
      <c r="A484" s="47"/>
      <c r="B484" s="47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9"/>
      <c r="AU484" s="47"/>
    </row>
    <row r="485" spans="1:47">
      <c r="A485" s="47"/>
      <c r="B485" s="47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9"/>
      <c r="AU485" s="47"/>
    </row>
    <row r="486" spans="1:47">
      <c r="A486" s="47"/>
      <c r="B486" s="47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9"/>
      <c r="AU486" s="47"/>
    </row>
    <row r="487" spans="1:47">
      <c r="A487" s="47"/>
      <c r="B487" s="47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9"/>
      <c r="AU487" s="47"/>
    </row>
    <row r="488" spans="1:47">
      <c r="A488" s="47"/>
      <c r="B488" s="47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9"/>
      <c r="AU488" s="47"/>
    </row>
    <row r="489" spans="1:47">
      <c r="A489" s="47"/>
      <c r="B489" s="47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9"/>
      <c r="AU489" s="47"/>
    </row>
    <row r="490" spans="1:47">
      <c r="A490" s="47"/>
      <c r="B490" s="47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9"/>
      <c r="AU490" s="47"/>
    </row>
    <row r="491" spans="1:47">
      <c r="A491" s="47"/>
      <c r="B491" s="47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9"/>
      <c r="AU491" s="47"/>
    </row>
    <row r="492" spans="1:47">
      <c r="A492" s="47"/>
      <c r="B492" s="47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9"/>
      <c r="AU492" s="47"/>
    </row>
    <row r="493" spans="1:47">
      <c r="A493" s="47"/>
      <c r="B493" s="47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9"/>
      <c r="AU493" s="47"/>
    </row>
    <row r="494" spans="1:47">
      <c r="A494" s="47"/>
      <c r="B494" s="47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9"/>
      <c r="AU494" s="47"/>
    </row>
    <row r="495" spans="1:47">
      <c r="A495" s="47"/>
      <c r="B495" s="47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9"/>
      <c r="AU495" s="47"/>
    </row>
    <row r="496" spans="1:47">
      <c r="A496" s="47"/>
      <c r="B496" s="47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9"/>
      <c r="AU496" s="47"/>
    </row>
    <row r="497" spans="1:47">
      <c r="A497" s="47"/>
      <c r="B497" s="47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9"/>
      <c r="AU497" s="47"/>
    </row>
  </sheetData>
  <autoFilter ref="B2:AT420"/>
  <dataValidations count="1">
    <dataValidation type="whole" operator="greaterThanOrEqual" allowBlank="1" showInputMessage="1" showErrorMessage="1" sqref="D5 D7 D3:E3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68" fitToWidth="0" fitToHeight="0" orientation="landscape" horizontalDpi="1200" verticalDpi="1200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'C:\Users\3\Downloads\[Monitoringh_trudoustroistva_vypusknikov_viersiia_3_ УАТК_ июнь.xlsx]списки'!#REF!</xm:f>
          </x14:formula1>
          <xm:sqref>B3:B8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topLeftCell="K1" zoomScale="70" zoomScaleNormal="70" workbookViewId="0">
      <pane ySplit="5" topLeftCell="A8" activePane="bottomLeft" state="frozen"/>
      <selection pane="bottomLeft" activeCell="S9" sqref="S9"/>
    </sheetView>
  </sheetViews>
  <sheetFormatPr defaultRowHeight="15"/>
  <cols>
    <col min="1" max="1" width="27.7109375" style="2" customWidth="1"/>
    <col min="2" max="2" width="25" style="2" customWidth="1"/>
    <col min="3" max="3" width="19.42578125" style="3" customWidth="1"/>
    <col min="4" max="4" width="31.42578125" style="2" customWidth="1"/>
    <col min="5" max="5" width="25.42578125" style="2" customWidth="1"/>
    <col min="6" max="6" width="26" style="2" customWidth="1"/>
    <col min="7" max="7" width="24.140625" style="2" customWidth="1"/>
    <col min="8" max="8" width="25" style="2" customWidth="1"/>
    <col min="9" max="9" width="20.42578125" style="2" customWidth="1"/>
    <col min="10" max="10" width="22" style="2" customWidth="1"/>
    <col min="11" max="11" width="22.42578125" style="2" customWidth="1"/>
    <col min="12" max="12" width="19.85546875" style="2" customWidth="1"/>
    <col min="13" max="16" width="26" style="2" customWidth="1"/>
    <col min="17" max="17" width="39.7109375" style="2" customWidth="1"/>
    <col min="18" max="22" width="26" style="2" customWidth="1"/>
    <col min="23" max="16384" width="9.140625" style="2"/>
  </cols>
  <sheetData>
    <row r="1" spans="1:22" ht="114.75" customHeight="1">
      <c r="A1" s="70" t="s">
        <v>879</v>
      </c>
      <c r="B1" s="70"/>
      <c r="C1" s="70"/>
      <c r="D1" s="70"/>
      <c r="E1" s="70"/>
      <c r="F1" s="70"/>
      <c r="G1" s="24" t="s">
        <v>866</v>
      </c>
      <c r="H1" s="24" t="s">
        <v>863</v>
      </c>
      <c r="I1" s="24" t="s">
        <v>865</v>
      </c>
      <c r="J1" s="24" t="s">
        <v>867</v>
      </c>
      <c r="K1" s="24"/>
    </row>
    <row r="2" spans="1:22" ht="31.5" customHeight="1">
      <c r="A2" s="70"/>
      <c r="B2" s="70"/>
      <c r="C2" s="70"/>
      <c r="D2" s="70"/>
      <c r="E2" s="70"/>
      <c r="F2" s="70"/>
      <c r="G2" s="23" t="str">
        <f>B6</f>
        <v>Республика Башкортостан</v>
      </c>
      <c r="H2" s="23">
        <f>SUMIF(S6:S11,"=нет",N6:N11)</f>
        <v>10</v>
      </c>
      <c r="I2" s="23">
        <f>VLOOKUP(G2,'минимальное число по форме 2'!$A$3:$B$87,2,FALSE)</f>
        <v>500</v>
      </c>
      <c r="J2" s="26" t="str">
        <f>IF(H2&gt;=I2,"проверка пройдена","Внимание! Проверьте, что выпускники, направленные на предприятия ОПК, внесены в форму 2 в полном объеме. При заполнении просим учесть, что направленные в рамках всероссийской ярмарки трудоустройства считаются дополнительно трудоустроенными выпускниками")</f>
        <v>Внимание! Проверьте, что выпускники, направленные на предприятия ОПК, внесены в форму 2 в полном объеме. При заполнении просим учесть, что направленные в рамках всероссийской ярмарки трудоустройства считаются дополнительно трудоустроенными выпускниками</v>
      </c>
      <c r="K2" s="26"/>
    </row>
    <row r="3" spans="1:22" ht="89.25" customHeight="1">
      <c r="A3" s="69" t="s">
        <v>878</v>
      </c>
      <c r="B3" s="55" t="s">
        <v>697</v>
      </c>
      <c r="C3" s="63" t="s">
        <v>695</v>
      </c>
      <c r="D3" s="63" t="s">
        <v>110</v>
      </c>
      <c r="E3" s="63" t="s">
        <v>111</v>
      </c>
      <c r="F3" s="63" t="s">
        <v>112</v>
      </c>
      <c r="G3" s="63" t="s">
        <v>113</v>
      </c>
      <c r="H3" s="63" t="s">
        <v>114</v>
      </c>
      <c r="I3" s="63" t="s">
        <v>877</v>
      </c>
      <c r="J3" s="71" t="s">
        <v>691</v>
      </c>
      <c r="K3" s="72"/>
      <c r="L3" s="73"/>
      <c r="M3" s="57" t="s">
        <v>871</v>
      </c>
      <c r="N3" s="58"/>
      <c r="O3" s="58"/>
      <c r="P3" s="58"/>
      <c r="Q3" s="58"/>
      <c r="R3" s="58"/>
      <c r="S3" s="59"/>
      <c r="T3" s="57" t="s">
        <v>872</v>
      </c>
      <c r="U3" s="58"/>
      <c r="V3" s="59"/>
    </row>
    <row r="4" spans="1:22" ht="107.25" customHeight="1">
      <c r="A4" s="69"/>
      <c r="B4" s="56"/>
      <c r="C4" s="64"/>
      <c r="D4" s="65"/>
      <c r="E4" s="65"/>
      <c r="F4" s="65"/>
      <c r="G4" s="65"/>
      <c r="H4" s="65"/>
      <c r="I4" s="65"/>
      <c r="J4" s="18" t="s">
        <v>869</v>
      </c>
      <c r="K4" s="18" t="s">
        <v>870</v>
      </c>
      <c r="L4" s="18" t="s">
        <v>692</v>
      </c>
      <c r="M4" s="1" t="s">
        <v>698</v>
      </c>
      <c r="N4" s="1" t="s">
        <v>135</v>
      </c>
      <c r="O4" s="1" t="s">
        <v>0</v>
      </c>
      <c r="P4" s="1" t="s">
        <v>107</v>
      </c>
      <c r="Q4" s="1" t="s">
        <v>868</v>
      </c>
      <c r="R4" s="1" t="s">
        <v>1</v>
      </c>
      <c r="S4" s="1" t="s">
        <v>873</v>
      </c>
      <c r="T4" s="1" t="s">
        <v>109</v>
      </c>
      <c r="U4" s="1" t="s">
        <v>2</v>
      </c>
      <c r="V4" s="1" t="s">
        <v>108</v>
      </c>
    </row>
    <row r="5" spans="1:22" ht="42.75" customHeight="1">
      <c r="A5" s="22"/>
      <c r="B5" s="20" t="s">
        <v>45</v>
      </c>
      <c r="C5" s="20" t="s">
        <v>46</v>
      </c>
      <c r="D5" s="21" t="s">
        <v>47</v>
      </c>
      <c r="E5" s="21" t="s">
        <v>48</v>
      </c>
      <c r="F5" s="21" t="s">
        <v>49</v>
      </c>
      <c r="G5" s="21" t="s">
        <v>50</v>
      </c>
      <c r="H5" s="21" t="s">
        <v>51</v>
      </c>
      <c r="I5" s="20" t="s">
        <v>52</v>
      </c>
      <c r="J5" s="19" t="s">
        <v>53</v>
      </c>
      <c r="K5" s="20" t="s">
        <v>54</v>
      </c>
      <c r="L5" s="21" t="s">
        <v>55</v>
      </c>
      <c r="M5" s="21" t="s">
        <v>56</v>
      </c>
      <c r="N5" s="21" t="s">
        <v>57</v>
      </c>
      <c r="O5" s="21" t="s">
        <v>58</v>
      </c>
      <c r="P5" s="21" t="s">
        <v>59</v>
      </c>
      <c r="Q5" s="20" t="s">
        <v>60</v>
      </c>
      <c r="R5" s="19" t="s">
        <v>61</v>
      </c>
      <c r="S5" s="20" t="s">
        <v>62</v>
      </c>
      <c r="T5" s="21" t="s">
        <v>63</v>
      </c>
      <c r="U5" s="21" t="s">
        <v>64</v>
      </c>
      <c r="V5" s="21" t="s">
        <v>65</v>
      </c>
    </row>
    <row r="6" spans="1:22" s="34" customFormat="1" ht="60">
      <c r="A6" s="31"/>
      <c r="B6" s="75" t="s">
        <v>622</v>
      </c>
      <c r="C6" s="76" t="s">
        <v>694</v>
      </c>
      <c r="D6" s="76" t="s">
        <v>693</v>
      </c>
      <c r="E6" s="76" t="s">
        <v>115</v>
      </c>
      <c r="F6" s="76" t="s">
        <v>123</v>
      </c>
      <c r="G6" s="76" t="s">
        <v>139</v>
      </c>
      <c r="H6" s="77" t="s">
        <v>124</v>
      </c>
      <c r="I6" s="74">
        <v>49</v>
      </c>
      <c r="J6" s="74"/>
      <c r="K6" s="66"/>
      <c r="L6" s="74"/>
      <c r="M6" s="31" t="s">
        <v>124</v>
      </c>
      <c r="N6" s="32">
        <v>5</v>
      </c>
      <c r="O6" s="33" t="s">
        <v>860</v>
      </c>
      <c r="P6" s="33" t="s">
        <v>141</v>
      </c>
      <c r="Q6" s="33" t="s">
        <v>120</v>
      </c>
      <c r="R6" s="33" t="s">
        <v>142</v>
      </c>
      <c r="S6" s="33" t="s">
        <v>120</v>
      </c>
      <c r="T6" s="60" t="s">
        <v>143</v>
      </c>
      <c r="U6" s="60" t="s">
        <v>861</v>
      </c>
      <c r="V6" s="60">
        <v>6</v>
      </c>
    </row>
    <row r="7" spans="1:22" s="34" customFormat="1" ht="120">
      <c r="A7" s="31"/>
      <c r="B7" s="75"/>
      <c r="C7" s="76"/>
      <c r="D7" s="76"/>
      <c r="E7" s="76"/>
      <c r="F7" s="76"/>
      <c r="G7" s="76"/>
      <c r="H7" s="78"/>
      <c r="I7" s="74"/>
      <c r="J7" s="74"/>
      <c r="K7" s="67"/>
      <c r="L7" s="74"/>
      <c r="M7" s="31" t="s">
        <v>125</v>
      </c>
      <c r="N7" s="32">
        <v>5</v>
      </c>
      <c r="O7" s="33" t="s">
        <v>860</v>
      </c>
      <c r="P7" s="33" t="s">
        <v>120</v>
      </c>
      <c r="Q7" s="33" t="s">
        <v>862</v>
      </c>
      <c r="R7" s="33" t="s">
        <v>120</v>
      </c>
      <c r="S7" s="33" t="s">
        <v>120</v>
      </c>
      <c r="T7" s="61"/>
      <c r="U7" s="61"/>
      <c r="V7" s="61"/>
    </row>
    <row r="8" spans="1:22" s="34" customFormat="1" ht="60">
      <c r="A8" s="35"/>
      <c r="B8" s="75"/>
      <c r="C8" s="76"/>
      <c r="D8" s="76"/>
      <c r="E8" s="76"/>
      <c r="F8" s="76"/>
      <c r="G8" s="76"/>
      <c r="H8" s="79"/>
      <c r="I8" s="74"/>
      <c r="J8" s="74"/>
      <c r="K8" s="68"/>
      <c r="L8" s="74"/>
      <c r="M8" s="35" t="s">
        <v>126</v>
      </c>
      <c r="N8" s="36">
        <v>10</v>
      </c>
      <c r="O8" s="37" t="s">
        <v>140</v>
      </c>
      <c r="P8" s="37" t="s">
        <v>141</v>
      </c>
      <c r="Q8" s="37" t="s">
        <v>120</v>
      </c>
      <c r="R8" s="37" t="s">
        <v>120</v>
      </c>
      <c r="S8" s="37" t="s">
        <v>874</v>
      </c>
      <c r="T8" s="62"/>
      <c r="U8" s="62"/>
      <c r="V8" s="62"/>
    </row>
    <row r="9" spans="1:22" s="29" customFormat="1" ht="57" customHeight="1">
      <c r="A9" s="38" t="s">
        <v>880</v>
      </c>
      <c r="B9" s="29" t="s">
        <v>622</v>
      </c>
      <c r="C9" s="40" t="s">
        <v>884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39" t="s">
        <v>623</v>
      </c>
      <c r="N9" s="29">
        <v>0</v>
      </c>
      <c r="V9" s="29">
        <v>0</v>
      </c>
    </row>
    <row r="10" spans="1:22" s="29" customFormat="1" ht="63">
      <c r="B10" s="29" t="s">
        <v>622</v>
      </c>
      <c r="C10" s="30"/>
      <c r="M10" s="39" t="s">
        <v>881</v>
      </c>
      <c r="N10" s="29">
        <v>0</v>
      </c>
      <c r="V10" s="29">
        <v>0</v>
      </c>
    </row>
    <row r="11" spans="1:22" s="29" customFormat="1" ht="63">
      <c r="B11" s="29" t="s">
        <v>622</v>
      </c>
      <c r="C11" s="30"/>
      <c r="M11" s="39" t="s">
        <v>882</v>
      </c>
      <c r="N11" s="29">
        <v>0</v>
      </c>
      <c r="V11" s="29">
        <v>0</v>
      </c>
    </row>
    <row r="12" spans="1:22" s="29" customFormat="1" ht="15" customHeight="1">
      <c r="B12" s="29" t="s">
        <v>622</v>
      </c>
    </row>
    <row r="13" spans="1:22" s="29" customFormat="1">
      <c r="B13" s="29" t="s">
        <v>622</v>
      </c>
    </row>
    <row r="14" spans="1:22" s="29" customFormat="1">
      <c r="B14" s="29" t="s">
        <v>622</v>
      </c>
    </row>
    <row r="15" spans="1:22" s="29" customFormat="1" ht="15" customHeight="1">
      <c r="B15" s="29" t="s">
        <v>622</v>
      </c>
    </row>
    <row r="16" spans="1:22" s="29" customFormat="1">
      <c r="B16" s="29" t="s">
        <v>622</v>
      </c>
    </row>
    <row r="17" spans="2:2" s="29" customFormat="1">
      <c r="B17" s="29" t="s">
        <v>622</v>
      </c>
    </row>
    <row r="18" spans="2:2" s="29" customFormat="1" ht="15" customHeight="1">
      <c r="B18" s="29" t="s">
        <v>622</v>
      </c>
    </row>
    <row r="19" spans="2:2" s="29" customFormat="1">
      <c r="B19" s="29" t="s">
        <v>622</v>
      </c>
    </row>
    <row r="20" spans="2:2" s="29" customFormat="1">
      <c r="B20" s="29" t="s">
        <v>622</v>
      </c>
    </row>
    <row r="21" spans="2:2" s="29" customFormat="1" ht="15" customHeight="1">
      <c r="B21" s="29" t="s">
        <v>622</v>
      </c>
    </row>
    <row r="22" spans="2:2" s="29" customFormat="1">
      <c r="B22" s="29" t="s">
        <v>622</v>
      </c>
    </row>
    <row r="23" spans="2:2" s="29" customFormat="1">
      <c r="B23" s="29" t="s">
        <v>622</v>
      </c>
    </row>
    <row r="24" spans="2:2" s="29" customFormat="1" ht="15" customHeight="1">
      <c r="B24" s="29" t="s">
        <v>622</v>
      </c>
    </row>
    <row r="25" spans="2:2" s="29" customFormat="1">
      <c r="B25" s="29" t="s">
        <v>622</v>
      </c>
    </row>
    <row r="26" spans="2:2" s="29" customFormat="1">
      <c r="B26" s="29" t="s">
        <v>622</v>
      </c>
    </row>
    <row r="27" spans="2:2" s="29" customFormat="1">
      <c r="B27" s="29" t="s">
        <v>622</v>
      </c>
    </row>
    <row r="28" spans="2:2" s="29" customFormat="1">
      <c r="B28" s="29" t="s">
        <v>622</v>
      </c>
    </row>
    <row r="29" spans="2:2" s="29" customFormat="1">
      <c r="B29" s="29" t="s">
        <v>622</v>
      </c>
    </row>
    <row r="30" spans="2:2" s="29" customFormat="1">
      <c r="B30" s="29" t="s">
        <v>622</v>
      </c>
    </row>
    <row r="31" spans="2:2" s="29" customFormat="1">
      <c r="B31" s="29" t="s">
        <v>622</v>
      </c>
    </row>
    <row r="32" spans="2:2" s="29" customFormat="1">
      <c r="B32" s="29" t="s">
        <v>622</v>
      </c>
    </row>
    <row r="33" spans="2:2" s="29" customFormat="1">
      <c r="B33" s="29" t="s">
        <v>622</v>
      </c>
    </row>
    <row r="34" spans="2:2" s="29" customFormat="1">
      <c r="B34" s="29" t="s">
        <v>622</v>
      </c>
    </row>
    <row r="35" spans="2:2" s="29" customFormat="1">
      <c r="B35" s="29" t="s">
        <v>622</v>
      </c>
    </row>
    <row r="36" spans="2:2" s="29" customFormat="1">
      <c r="B36" s="29" t="s">
        <v>622</v>
      </c>
    </row>
    <row r="37" spans="2:2" s="29" customFormat="1">
      <c r="B37" s="29" t="s">
        <v>622</v>
      </c>
    </row>
    <row r="38" spans="2:2" s="29" customFormat="1">
      <c r="B38" s="29" t="s">
        <v>622</v>
      </c>
    </row>
    <row r="39" spans="2:2" s="29" customFormat="1">
      <c r="B39" s="29" t="s">
        <v>622</v>
      </c>
    </row>
    <row r="40" spans="2:2" s="29" customFormat="1">
      <c r="B40" s="29" t="s">
        <v>622</v>
      </c>
    </row>
  </sheetData>
  <mergeCells count="27">
    <mergeCell ref="A3:A4"/>
    <mergeCell ref="A1:F2"/>
    <mergeCell ref="J3:L3"/>
    <mergeCell ref="J6:J8"/>
    <mergeCell ref="L6:L8"/>
    <mergeCell ref="B6:B8"/>
    <mergeCell ref="C6:C8"/>
    <mergeCell ref="D6:D8"/>
    <mergeCell ref="E6:E8"/>
    <mergeCell ref="F6:F8"/>
    <mergeCell ref="G6:G8"/>
    <mergeCell ref="H6:H8"/>
    <mergeCell ref="I6:I8"/>
    <mergeCell ref="H3:H4"/>
    <mergeCell ref="I3:I4"/>
    <mergeCell ref="G3:G4"/>
    <mergeCell ref="B3:B4"/>
    <mergeCell ref="M3:S3"/>
    <mergeCell ref="T3:V3"/>
    <mergeCell ref="T6:T8"/>
    <mergeCell ref="U6:U8"/>
    <mergeCell ref="V6:V8"/>
    <mergeCell ref="C3:C4"/>
    <mergeCell ref="D3:D4"/>
    <mergeCell ref="E3:E4"/>
    <mergeCell ref="F3:F4"/>
    <mergeCell ref="K6:K8"/>
  </mergeCells>
  <dataValidations count="1">
    <dataValidation type="textLength" operator="equal" allowBlank="1" showInputMessage="1" showErrorMessage="1" sqref="C9:C11">
      <formula1>10</formula1>
    </dataValidation>
  </dataValidations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1000000}">
          <x14:formula1>
            <xm:f>Лист5!$A$2:$A$86</xm:f>
          </x14:formula1>
          <xm:sqref>B6:B40</xm:sqref>
        </x14:dataValidation>
        <x14:dataValidation type="list" allowBlank="1" showInputMessage="1" showErrorMessage="1" xr:uid="{00000000-0002-0000-0100-000002000000}">
          <x14:formula1>
            <xm:f>Лист5!$F$2:$F$3</xm:f>
          </x14:formula1>
          <xm:sqref>O9:O11</xm:sqref>
        </x14:dataValidation>
        <x14:dataValidation type="list" allowBlank="1" showInputMessage="1" showErrorMessage="1" xr:uid="{00000000-0002-0000-0100-000003000000}">
          <x14:formula1>
            <xm:f>Лист5!$F$5:$F$6</xm:f>
          </x14:formula1>
          <xm:sqref>R9:R11</xm:sqref>
        </x14:dataValidation>
        <x14:dataValidation type="list" allowBlank="1" showInputMessage="1" showErrorMessage="1" xr:uid="{00000000-0002-0000-0100-000004000000}">
          <x14:formula1>
            <xm:f>Лист5!$F$11:$F$12</xm:f>
          </x14:formula1>
          <xm:sqref>S9:S11</xm:sqref>
        </x14:dataValidation>
        <x14:dataValidation type="list" allowBlank="1" showInputMessage="1" showErrorMessage="1" xr:uid="{00000000-0002-0000-0100-000005000000}">
          <x14:formula1>
            <xm:f>Лист5!$F$14:$F$15</xm:f>
          </x14:formula1>
          <xm:sqref>Q9:Q11</xm:sqref>
        </x14:dataValidation>
        <x14:dataValidation type="list" allowBlank="1" showInputMessage="1" showErrorMessage="1" xr:uid="{00000000-0002-0000-0100-000006000000}">
          <x14:formula1>
            <xm:f>'C:\Users\3\Downloads\[Monitoringh_trudoustroistva_vypusknikov_viersiia_3_ УАТК_ июнь.xlsx]списки'!#REF!</xm:f>
          </x14:formula1>
          <xm:sqref>M9:M11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B87"/>
  <sheetViews>
    <sheetView workbookViewId="0">
      <selection activeCell="B2" sqref="B2"/>
    </sheetView>
  </sheetViews>
  <sheetFormatPr defaultRowHeight="15"/>
  <cols>
    <col min="1" max="1" width="35" customWidth="1"/>
    <col min="2" max="2" width="35" style="13" customWidth="1"/>
  </cols>
  <sheetData>
    <row r="1" spans="1:2">
      <c r="A1" s="14" t="s">
        <v>689</v>
      </c>
      <c r="B1" s="15"/>
    </row>
    <row r="2" spans="1:2" ht="120">
      <c r="A2" s="15" t="s">
        <v>690</v>
      </c>
      <c r="B2" s="16" t="s">
        <v>875</v>
      </c>
    </row>
    <row r="3" spans="1:2" hidden="1">
      <c r="A3" s="17" t="s">
        <v>144</v>
      </c>
      <c r="B3" s="15">
        <v>101</v>
      </c>
    </row>
    <row r="4" spans="1:2" hidden="1">
      <c r="A4" s="17" t="s">
        <v>285</v>
      </c>
      <c r="B4" s="15">
        <v>10</v>
      </c>
    </row>
    <row r="5" spans="1:2" hidden="1">
      <c r="A5" s="17" t="s">
        <v>318</v>
      </c>
      <c r="B5" s="15">
        <v>590</v>
      </c>
    </row>
    <row r="6" spans="1:2" hidden="1">
      <c r="A6" s="17" t="s">
        <v>350</v>
      </c>
      <c r="B6" s="15">
        <v>6</v>
      </c>
    </row>
    <row r="7" spans="1:2" hidden="1">
      <c r="A7" s="17" t="s">
        <v>365</v>
      </c>
      <c r="B7" s="15">
        <v>199</v>
      </c>
    </row>
    <row r="8" spans="1:2" hidden="1">
      <c r="A8" s="17" t="s">
        <v>122</v>
      </c>
      <c r="B8" s="15">
        <v>29</v>
      </c>
    </row>
    <row r="9" spans="1:2" hidden="1">
      <c r="A9" s="17" t="s">
        <v>396</v>
      </c>
      <c r="B9" s="15">
        <v>435</v>
      </c>
    </row>
    <row r="10" spans="1:2" hidden="1">
      <c r="A10" s="17" t="s">
        <v>413</v>
      </c>
      <c r="B10" s="15">
        <v>81</v>
      </c>
    </row>
    <row r="11" spans="1:2" hidden="1">
      <c r="A11" s="17" t="s">
        <v>431</v>
      </c>
      <c r="B11" s="15">
        <v>71</v>
      </c>
    </row>
    <row r="12" spans="1:2" hidden="1">
      <c r="A12" s="17" t="s">
        <v>438</v>
      </c>
      <c r="B12" s="15">
        <v>125</v>
      </c>
    </row>
    <row r="13" spans="1:2" hidden="1">
      <c r="A13" s="17" t="s">
        <v>457</v>
      </c>
      <c r="B13" s="15">
        <v>726</v>
      </c>
    </row>
    <row r="14" spans="1:2" hidden="1">
      <c r="A14" s="17" t="s">
        <v>499</v>
      </c>
      <c r="B14" s="15">
        <v>415</v>
      </c>
    </row>
    <row r="15" spans="1:2" hidden="1">
      <c r="A15" s="17" t="s">
        <v>518</v>
      </c>
      <c r="B15" s="15">
        <v>48</v>
      </c>
    </row>
    <row r="16" spans="1:2" hidden="1">
      <c r="A16" s="17" t="s">
        <v>524</v>
      </c>
      <c r="B16" s="15">
        <v>0</v>
      </c>
    </row>
    <row r="17" spans="1:2" hidden="1">
      <c r="A17" s="17" t="s">
        <v>526</v>
      </c>
      <c r="B17" s="15">
        <v>17</v>
      </c>
    </row>
    <row r="18" spans="1:2" hidden="1">
      <c r="A18" s="17" t="s">
        <v>531</v>
      </c>
      <c r="B18" s="15">
        <v>6</v>
      </c>
    </row>
    <row r="19" spans="1:2" hidden="1">
      <c r="A19" s="17" t="s">
        <v>533</v>
      </c>
      <c r="B19" s="15">
        <v>116</v>
      </c>
    </row>
    <row r="20" spans="1:2" hidden="1">
      <c r="A20" s="17" t="s">
        <v>541</v>
      </c>
      <c r="B20" s="15">
        <v>69</v>
      </c>
    </row>
    <row r="21" spans="1:2" hidden="1">
      <c r="A21" s="17" t="s">
        <v>542</v>
      </c>
      <c r="B21" s="15">
        <v>52</v>
      </c>
    </row>
    <row r="22" spans="1:2" hidden="1">
      <c r="A22" s="17" t="s">
        <v>547</v>
      </c>
      <c r="B22" s="15">
        <v>86</v>
      </c>
    </row>
    <row r="23" spans="1:2" hidden="1">
      <c r="A23" s="17" t="s">
        <v>551</v>
      </c>
      <c r="B23" s="15">
        <v>0</v>
      </c>
    </row>
    <row r="24" spans="1:2" hidden="1">
      <c r="A24" s="17" t="s">
        <v>553</v>
      </c>
      <c r="B24" s="15">
        <v>0</v>
      </c>
    </row>
    <row r="25" spans="1:2" hidden="1">
      <c r="A25" s="17" t="s">
        <v>554</v>
      </c>
      <c r="B25" s="15">
        <v>54</v>
      </c>
    </row>
    <row r="26" spans="1:2" hidden="1">
      <c r="A26" s="17" t="s">
        <v>558</v>
      </c>
      <c r="B26" s="15">
        <v>78</v>
      </c>
    </row>
    <row r="27" spans="1:2" hidden="1">
      <c r="A27" s="17" t="s">
        <v>560</v>
      </c>
      <c r="B27" s="15">
        <v>24</v>
      </c>
    </row>
    <row r="28" spans="1:2" hidden="1">
      <c r="A28" s="17" t="s">
        <v>561</v>
      </c>
      <c r="B28" s="15">
        <v>33</v>
      </c>
    </row>
    <row r="29" spans="1:2" hidden="1">
      <c r="A29" s="17" t="s">
        <v>572</v>
      </c>
      <c r="B29" s="15">
        <v>549</v>
      </c>
    </row>
    <row r="30" spans="1:2" hidden="1">
      <c r="A30" s="17" t="s">
        <v>578</v>
      </c>
      <c r="B30" s="15">
        <v>277</v>
      </c>
    </row>
    <row r="31" spans="1:2" hidden="1">
      <c r="A31" s="17" t="s">
        <v>579</v>
      </c>
      <c r="B31" s="15">
        <v>158</v>
      </c>
    </row>
    <row r="32" spans="1:2" hidden="1">
      <c r="A32" s="17" t="s">
        <v>580</v>
      </c>
      <c r="B32" s="15">
        <v>63</v>
      </c>
    </row>
    <row r="33" spans="1:2" hidden="1">
      <c r="A33" s="17" t="s">
        <v>581</v>
      </c>
      <c r="B33" s="15">
        <v>42</v>
      </c>
    </row>
    <row r="34" spans="1:2" hidden="1">
      <c r="A34" s="17" t="s">
        <v>583</v>
      </c>
      <c r="B34" s="15">
        <v>0</v>
      </c>
    </row>
    <row r="35" spans="1:2" hidden="1">
      <c r="A35" s="17" t="s">
        <v>584</v>
      </c>
      <c r="B35" s="15">
        <v>853</v>
      </c>
    </row>
    <row r="36" spans="1:2" hidden="1">
      <c r="A36" s="17" t="s">
        <v>588</v>
      </c>
      <c r="B36" s="15">
        <v>74</v>
      </c>
    </row>
    <row r="37" spans="1:2" hidden="1">
      <c r="A37" s="17" t="s">
        <v>591</v>
      </c>
      <c r="B37" s="15">
        <v>0</v>
      </c>
    </row>
    <row r="38" spans="1:2" hidden="1">
      <c r="A38" s="17" t="s">
        <v>592</v>
      </c>
      <c r="B38" s="15">
        <v>2022</v>
      </c>
    </row>
    <row r="39" spans="1:2" hidden="1">
      <c r="A39" s="17" t="s">
        <v>594</v>
      </c>
      <c r="B39" s="15">
        <v>63</v>
      </c>
    </row>
    <row r="40" spans="1:2" hidden="1">
      <c r="A40" s="17" t="s">
        <v>596</v>
      </c>
      <c r="B40" s="15">
        <v>452</v>
      </c>
    </row>
    <row r="41" spans="1:2" hidden="1">
      <c r="A41" s="17" t="s">
        <v>602</v>
      </c>
      <c r="B41" s="15">
        <v>697</v>
      </c>
    </row>
    <row r="42" spans="1:2" hidden="1">
      <c r="A42" s="17" t="s">
        <v>607</v>
      </c>
      <c r="B42" s="15">
        <v>267</v>
      </c>
    </row>
    <row r="43" spans="1:2" hidden="1">
      <c r="A43" s="17" t="s">
        <v>612</v>
      </c>
      <c r="B43" s="15">
        <v>13</v>
      </c>
    </row>
    <row r="44" spans="1:2" hidden="1">
      <c r="A44" s="17" t="s">
        <v>614</v>
      </c>
      <c r="B44" s="15">
        <v>299</v>
      </c>
    </row>
    <row r="45" spans="1:2" hidden="1">
      <c r="A45" s="17" t="s">
        <v>616</v>
      </c>
      <c r="B45" s="15">
        <v>508</v>
      </c>
    </row>
    <row r="46" spans="1:2" hidden="1">
      <c r="A46" s="17" t="s">
        <v>618</v>
      </c>
      <c r="B46" s="15">
        <v>146</v>
      </c>
    </row>
    <row r="47" spans="1:2" hidden="1">
      <c r="A47" s="17" t="s">
        <v>619</v>
      </c>
      <c r="B47" s="15">
        <v>4</v>
      </c>
    </row>
    <row r="48" spans="1:2" hidden="1">
      <c r="A48" s="17" t="s">
        <v>620</v>
      </c>
      <c r="B48" s="15">
        <v>0</v>
      </c>
    </row>
    <row r="49" spans="1:2" hidden="1">
      <c r="A49" s="17" t="s">
        <v>621</v>
      </c>
      <c r="B49" s="15">
        <v>0</v>
      </c>
    </row>
    <row r="50" spans="1:2">
      <c r="A50" s="17" t="s">
        <v>622</v>
      </c>
      <c r="B50" s="15">
        <v>500</v>
      </c>
    </row>
    <row r="51" spans="1:2" hidden="1">
      <c r="A51" s="17" t="s">
        <v>627</v>
      </c>
      <c r="B51" s="15">
        <v>37</v>
      </c>
    </row>
    <row r="52" spans="1:2" hidden="1">
      <c r="A52" s="17" t="s">
        <v>628</v>
      </c>
      <c r="B52" s="15">
        <v>2</v>
      </c>
    </row>
    <row r="53" spans="1:2" hidden="1">
      <c r="A53" s="17" t="s">
        <v>629</v>
      </c>
      <c r="B53" s="15">
        <v>0</v>
      </c>
    </row>
    <row r="54" spans="1:2" hidden="1">
      <c r="A54" s="17" t="s">
        <v>630</v>
      </c>
      <c r="B54" s="15">
        <v>0</v>
      </c>
    </row>
    <row r="55" spans="1:2" hidden="1">
      <c r="A55" s="17" t="s">
        <v>631</v>
      </c>
      <c r="B55" s="15">
        <v>49</v>
      </c>
    </row>
    <row r="56" spans="1:2" hidden="1">
      <c r="A56" s="17" t="s">
        <v>634</v>
      </c>
      <c r="B56" s="15">
        <v>0</v>
      </c>
    </row>
    <row r="57" spans="1:2" hidden="1">
      <c r="A57" s="17" t="s">
        <v>636</v>
      </c>
      <c r="B57" s="15">
        <v>145</v>
      </c>
    </row>
    <row r="58" spans="1:2" hidden="1">
      <c r="A58" s="17" t="s">
        <v>639</v>
      </c>
      <c r="B58" s="15">
        <v>43</v>
      </c>
    </row>
    <row r="59" spans="1:2" hidden="1">
      <c r="A59" s="17" t="s">
        <v>640</v>
      </c>
      <c r="B59" s="15">
        <v>70</v>
      </c>
    </row>
    <row r="60" spans="1:2" hidden="1">
      <c r="A60" s="17" t="s">
        <v>641</v>
      </c>
      <c r="B60" s="15">
        <v>0</v>
      </c>
    </row>
    <row r="61" spans="1:2" hidden="1">
      <c r="A61" s="17" t="s">
        <v>644</v>
      </c>
      <c r="B61" s="15">
        <v>2</v>
      </c>
    </row>
    <row r="62" spans="1:2" hidden="1">
      <c r="A62" s="17" t="s">
        <v>645</v>
      </c>
      <c r="B62" s="15">
        <v>1042</v>
      </c>
    </row>
    <row r="63" spans="1:2" hidden="1">
      <c r="A63" s="17" t="s">
        <v>651</v>
      </c>
      <c r="B63" s="15">
        <v>0</v>
      </c>
    </row>
    <row r="64" spans="1:2" hidden="1">
      <c r="A64" s="17" t="s">
        <v>652</v>
      </c>
      <c r="B64" s="15">
        <v>47</v>
      </c>
    </row>
    <row r="65" spans="1:2" hidden="1">
      <c r="A65" s="17" t="s">
        <v>653</v>
      </c>
      <c r="B65" s="15">
        <v>260</v>
      </c>
    </row>
    <row r="66" spans="1:2" hidden="1">
      <c r="A66" s="17" t="s">
        <v>658</v>
      </c>
      <c r="B66" s="15">
        <v>151</v>
      </c>
    </row>
    <row r="67" spans="1:2" hidden="1">
      <c r="A67" s="17" t="s">
        <v>659</v>
      </c>
      <c r="B67" s="15">
        <v>1042</v>
      </c>
    </row>
    <row r="68" spans="1:2" hidden="1">
      <c r="A68" s="17" t="s">
        <v>661</v>
      </c>
      <c r="B68" s="15">
        <v>129</v>
      </c>
    </row>
    <row r="69" spans="1:2" hidden="1">
      <c r="A69" s="17" t="s">
        <v>663</v>
      </c>
      <c r="B69" s="15">
        <v>0</v>
      </c>
    </row>
    <row r="70" spans="1:2" hidden="1">
      <c r="A70" s="17" t="s">
        <v>664</v>
      </c>
      <c r="B70" s="15">
        <v>1342</v>
      </c>
    </row>
    <row r="71" spans="1:2" hidden="1">
      <c r="A71" s="17" t="s">
        <v>666</v>
      </c>
      <c r="B71" s="15">
        <v>86</v>
      </c>
    </row>
    <row r="72" spans="1:2" hidden="1">
      <c r="A72" s="17" t="s">
        <v>667</v>
      </c>
      <c r="B72" s="15">
        <v>32</v>
      </c>
    </row>
    <row r="73" spans="1:2" hidden="1">
      <c r="A73" s="17" t="s">
        <v>668</v>
      </c>
      <c r="B73" s="15">
        <v>219</v>
      </c>
    </row>
    <row r="74" spans="1:2" hidden="1">
      <c r="A74" s="17" t="s">
        <v>669</v>
      </c>
      <c r="B74" s="15">
        <v>10</v>
      </c>
    </row>
    <row r="75" spans="1:2" hidden="1">
      <c r="A75" s="17" t="s">
        <v>671</v>
      </c>
      <c r="B75" s="15">
        <v>133</v>
      </c>
    </row>
    <row r="76" spans="1:2" hidden="1">
      <c r="A76" s="17" t="s">
        <v>672</v>
      </c>
      <c r="B76" s="15">
        <v>238</v>
      </c>
    </row>
    <row r="77" spans="1:2" hidden="1">
      <c r="A77" s="17" t="s">
        <v>674</v>
      </c>
      <c r="B77" s="15">
        <v>17</v>
      </c>
    </row>
    <row r="78" spans="1:2" hidden="1">
      <c r="A78" s="17" t="s">
        <v>675</v>
      </c>
      <c r="B78" s="15">
        <v>347</v>
      </c>
    </row>
    <row r="79" spans="1:2" hidden="1">
      <c r="A79" s="17" t="s">
        <v>676</v>
      </c>
      <c r="B79" s="15">
        <v>184</v>
      </c>
    </row>
    <row r="80" spans="1:2" hidden="1">
      <c r="A80" s="17" t="s">
        <v>677</v>
      </c>
      <c r="B80" s="15">
        <v>122</v>
      </c>
    </row>
    <row r="81" spans="1:2" hidden="1">
      <c r="A81" s="17" t="s">
        <v>679</v>
      </c>
      <c r="B81" s="15">
        <v>0</v>
      </c>
    </row>
    <row r="82" spans="1:2" hidden="1">
      <c r="A82" s="17" t="s">
        <v>680</v>
      </c>
      <c r="B82" s="15">
        <v>842</v>
      </c>
    </row>
    <row r="83" spans="1:2" hidden="1">
      <c r="A83" s="17" t="s">
        <v>681</v>
      </c>
      <c r="B83" s="15">
        <v>25</v>
      </c>
    </row>
    <row r="84" spans="1:2" hidden="1">
      <c r="A84" s="17" t="s">
        <v>682</v>
      </c>
      <c r="B84" s="15">
        <v>170</v>
      </c>
    </row>
    <row r="85" spans="1:2" hidden="1">
      <c r="A85" s="17" t="s">
        <v>683</v>
      </c>
      <c r="B85" s="15">
        <v>0</v>
      </c>
    </row>
    <row r="86" spans="1:2" hidden="1">
      <c r="A86" s="17" t="s">
        <v>684</v>
      </c>
      <c r="B86" s="15">
        <v>0</v>
      </c>
    </row>
    <row r="87" spans="1:2" hidden="1">
      <c r="A87" s="17" t="s">
        <v>685</v>
      </c>
      <c r="B87" s="15">
        <v>233</v>
      </c>
    </row>
  </sheetData>
  <autoFilter ref="A2:B87">
    <filterColumn colId="0">
      <filters>
        <filter val="Республика Башкортостан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8"/>
  <sheetViews>
    <sheetView workbookViewId="0">
      <selection activeCell="K18" sqref="K18"/>
    </sheetView>
  </sheetViews>
  <sheetFormatPr defaultRowHeight="15"/>
  <sheetData>
    <row r="1" spans="1:6">
      <c r="A1" t="s">
        <v>696</v>
      </c>
      <c r="C1" t="s">
        <v>699</v>
      </c>
    </row>
    <row r="2" spans="1:6">
      <c r="A2" t="s">
        <v>144</v>
      </c>
      <c r="C2" t="s">
        <v>597</v>
      </c>
      <c r="F2" t="s">
        <v>876</v>
      </c>
    </row>
    <row r="3" spans="1:6">
      <c r="A3" t="s">
        <v>285</v>
      </c>
      <c r="C3" t="s">
        <v>458</v>
      </c>
      <c r="F3" t="s">
        <v>140</v>
      </c>
    </row>
    <row r="4" spans="1:6">
      <c r="A4" t="s">
        <v>318</v>
      </c>
      <c r="C4" t="s">
        <v>536</v>
      </c>
    </row>
    <row r="5" spans="1:6">
      <c r="A5" t="s">
        <v>350</v>
      </c>
      <c r="C5" t="s">
        <v>535</v>
      </c>
      <c r="F5" t="s">
        <v>142</v>
      </c>
    </row>
    <row r="6" spans="1:6">
      <c r="A6" t="s">
        <v>365</v>
      </c>
      <c r="C6" t="s">
        <v>136</v>
      </c>
      <c r="F6" t="s">
        <v>120</v>
      </c>
    </row>
    <row r="7" spans="1:6">
      <c r="A7" t="s">
        <v>122</v>
      </c>
      <c r="C7" t="s">
        <v>700</v>
      </c>
    </row>
    <row r="8" spans="1:6">
      <c r="A8" t="s">
        <v>396</v>
      </c>
      <c r="C8" t="s">
        <v>642</v>
      </c>
      <c r="F8" t="s">
        <v>141</v>
      </c>
    </row>
    <row r="9" spans="1:6">
      <c r="A9" t="s">
        <v>413</v>
      </c>
      <c r="C9" t="s">
        <v>701</v>
      </c>
      <c r="F9" t="s">
        <v>120</v>
      </c>
    </row>
    <row r="10" spans="1:6">
      <c r="A10" t="s">
        <v>431</v>
      </c>
      <c r="C10" t="s">
        <v>459</v>
      </c>
    </row>
    <row r="11" spans="1:6">
      <c r="A11" t="s">
        <v>438</v>
      </c>
      <c r="C11" t="s">
        <v>137</v>
      </c>
      <c r="F11" t="s">
        <v>120</v>
      </c>
    </row>
    <row r="12" spans="1:6">
      <c r="A12" t="s">
        <v>457</v>
      </c>
      <c r="C12" t="s">
        <v>134</v>
      </c>
      <c r="F12" t="s">
        <v>874</v>
      </c>
    </row>
    <row r="13" spans="1:6">
      <c r="A13" t="s">
        <v>499</v>
      </c>
      <c r="C13" t="s">
        <v>116</v>
      </c>
    </row>
    <row r="14" spans="1:6">
      <c r="A14" t="s">
        <v>518</v>
      </c>
      <c r="C14" t="s">
        <v>129</v>
      </c>
      <c r="F14" t="s">
        <v>862</v>
      </c>
    </row>
    <row r="15" spans="1:6">
      <c r="A15" t="s">
        <v>524</v>
      </c>
      <c r="C15" t="s">
        <v>214</v>
      </c>
      <c r="F15" t="s">
        <v>120</v>
      </c>
    </row>
    <row r="16" spans="1:6">
      <c r="A16" t="s">
        <v>526</v>
      </c>
      <c r="C16" t="s">
        <v>152</v>
      </c>
    </row>
    <row r="17" spans="1:3">
      <c r="A17" t="s">
        <v>531</v>
      </c>
      <c r="C17" t="s">
        <v>702</v>
      </c>
    </row>
    <row r="18" spans="1:3">
      <c r="A18" t="s">
        <v>533</v>
      </c>
      <c r="C18" t="s">
        <v>703</v>
      </c>
    </row>
    <row r="19" spans="1:3">
      <c r="A19" t="s">
        <v>541</v>
      </c>
      <c r="C19" t="s">
        <v>704</v>
      </c>
    </row>
    <row r="20" spans="1:3">
      <c r="A20" t="s">
        <v>542</v>
      </c>
      <c r="C20" t="s">
        <v>213</v>
      </c>
    </row>
    <row r="21" spans="1:3">
      <c r="A21" t="s">
        <v>547</v>
      </c>
      <c r="C21" t="s">
        <v>705</v>
      </c>
    </row>
    <row r="22" spans="1:3">
      <c r="A22" t="s">
        <v>551</v>
      </c>
      <c r="C22" t="s">
        <v>460</v>
      </c>
    </row>
    <row r="23" spans="1:3">
      <c r="A23" t="s">
        <v>553</v>
      </c>
      <c r="C23" t="s">
        <v>598</v>
      </c>
    </row>
    <row r="24" spans="1:3">
      <c r="A24" t="s">
        <v>554</v>
      </c>
      <c r="C24" t="s">
        <v>117</v>
      </c>
    </row>
    <row r="25" spans="1:3">
      <c r="A25" t="s">
        <v>558</v>
      </c>
      <c r="C25" t="s">
        <v>133</v>
      </c>
    </row>
    <row r="26" spans="1:3">
      <c r="A26" t="s">
        <v>560</v>
      </c>
      <c r="C26" t="s">
        <v>706</v>
      </c>
    </row>
    <row r="27" spans="1:3">
      <c r="A27" t="s">
        <v>561</v>
      </c>
      <c r="C27" t="s">
        <v>707</v>
      </c>
    </row>
    <row r="28" spans="1:3">
      <c r="A28" t="s">
        <v>572</v>
      </c>
      <c r="C28" t="s">
        <v>132</v>
      </c>
    </row>
    <row r="29" spans="1:3">
      <c r="A29" t="s">
        <v>578</v>
      </c>
      <c r="C29" t="s">
        <v>422</v>
      </c>
    </row>
    <row r="30" spans="1:3">
      <c r="A30" t="s">
        <v>579</v>
      </c>
      <c r="C30" t="s">
        <v>118</v>
      </c>
    </row>
    <row r="31" spans="1:3">
      <c r="A31" t="s">
        <v>580</v>
      </c>
      <c r="C31" t="s">
        <v>204</v>
      </c>
    </row>
    <row r="32" spans="1:3">
      <c r="A32" t="s">
        <v>581</v>
      </c>
      <c r="C32" t="s">
        <v>128</v>
      </c>
    </row>
    <row r="33" spans="1:3">
      <c r="A33" t="s">
        <v>583</v>
      </c>
      <c r="C33" t="s">
        <v>530</v>
      </c>
    </row>
    <row r="34" spans="1:3">
      <c r="A34" t="s">
        <v>584</v>
      </c>
      <c r="C34" t="s">
        <v>543</v>
      </c>
    </row>
    <row r="35" spans="1:3">
      <c r="A35" t="s">
        <v>588</v>
      </c>
      <c r="C35" t="s">
        <v>397</v>
      </c>
    </row>
    <row r="36" spans="1:3">
      <c r="A36" t="s">
        <v>591</v>
      </c>
      <c r="C36" t="s">
        <v>708</v>
      </c>
    </row>
    <row r="37" spans="1:3">
      <c r="A37" t="s">
        <v>592</v>
      </c>
      <c r="C37" t="s">
        <v>461</v>
      </c>
    </row>
    <row r="38" spans="1:3">
      <c r="A38" t="s">
        <v>594</v>
      </c>
      <c r="C38" t="s">
        <v>130</v>
      </c>
    </row>
    <row r="39" spans="1:3">
      <c r="A39" t="s">
        <v>596</v>
      </c>
      <c r="C39" t="s">
        <v>286</v>
      </c>
    </row>
    <row r="40" spans="1:3">
      <c r="A40" t="s">
        <v>602</v>
      </c>
      <c r="C40" t="s">
        <v>205</v>
      </c>
    </row>
    <row r="41" spans="1:3">
      <c r="A41" t="s">
        <v>607</v>
      </c>
      <c r="C41" t="s">
        <v>287</v>
      </c>
    </row>
    <row r="42" spans="1:3">
      <c r="A42" t="s">
        <v>612</v>
      </c>
      <c r="C42" t="s">
        <v>280</v>
      </c>
    </row>
    <row r="43" spans="1:3">
      <c r="A43" t="s">
        <v>614</v>
      </c>
      <c r="C43" t="s">
        <v>206</v>
      </c>
    </row>
    <row r="44" spans="1:3">
      <c r="A44" t="s">
        <v>616</v>
      </c>
      <c r="C44" t="s">
        <v>207</v>
      </c>
    </row>
    <row r="45" spans="1:3">
      <c r="A45" t="s">
        <v>618</v>
      </c>
      <c r="C45" t="s">
        <v>119</v>
      </c>
    </row>
    <row r="46" spans="1:3">
      <c r="A46" t="s">
        <v>619</v>
      </c>
      <c r="C46" t="s">
        <v>121</v>
      </c>
    </row>
    <row r="47" spans="1:3">
      <c r="A47" t="s">
        <v>620</v>
      </c>
      <c r="C47" t="s">
        <v>138</v>
      </c>
    </row>
    <row r="48" spans="1:3">
      <c r="A48" t="s">
        <v>621</v>
      </c>
      <c r="C48" t="s">
        <v>127</v>
      </c>
    </row>
    <row r="49" spans="1:3">
      <c r="A49" t="s">
        <v>622</v>
      </c>
      <c r="C49" t="s">
        <v>623</v>
      </c>
    </row>
    <row r="50" spans="1:3">
      <c r="A50" t="s">
        <v>627</v>
      </c>
      <c r="C50" t="s">
        <v>613</v>
      </c>
    </row>
    <row r="51" spans="1:3">
      <c r="A51" t="s">
        <v>628</v>
      </c>
      <c r="C51" t="s">
        <v>544</v>
      </c>
    </row>
    <row r="52" spans="1:3">
      <c r="A52" t="s">
        <v>629</v>
      </c>
      <c r="C52" t="s">
        <v>131</v>
      </c>
    </row>
    <row r="53" spans="1:3">
      <c r="A53" t="s">
        <v>630</v>
      </c>
      <c r="C53" t="s">
        <v>272</v>
      </c>
    </row>
    <row r="54" spans="1:3">
      <c r="A54" t="s">
        <v>631</v>
      </c>
      <c r="C54" t="s">
        <v>191</v>
      </c>
    </row>
    <row r="55" spans="1:3">
      <c r="A55" t="s">
        <v>634</v>
      </c>
      <c r="C55" t="s">
        <v>420</v>
      </c>
    </row>
    <row r="56" spans="1:3">
      <c r="A56" t="s">
        <v>636</v>
      </c>
      <c r="C56" t="s">
        <v>462</v>
      </c>
    </row>
    <row r="57" spans="1:3">
      <c r="A57" t="s">
        <v>639</v>
      </c>
      <c r="C57" t="s">
        <v>709</v>
      </c>
    </row>
    <row r="58" spans="1:3">
      <c r="A58" t="s">
        <v>640</v>
      </c>
      <c r="C58" t="s">
        <v>238</v>
      </c>
    </row>
    <row r="59" spans="1:3">
      <c r="A59" t="s">
        <v>641</v>
      </c>
      <c r="C59" t="s">
        <v>319</v>
      </c>
    </row>
    <row r="60" spans="1:3">
      <c r="A60" t="s">
        <v>644</v>
      </c>
      <c r="C60" t="s">
        <v>264</v>
      </c>
    </row>
    <row r="61" spans="1:3">
      <c r="A61" t="s">
        <v>645</v>
      </c>
      <c r="C61" t="s">
        <v>284</v>
      </c>
    </row>
    <row r="62" spans="1:3">
      <c r="A62" t="s">
        <v>651</v>
      </c>
      <c r="C62" t="s">
        <v>161</v>
      </c>
    </row>
    <row r="63" spans="1:3">
      <c r="A63" t="s">
        <v>652</v>
      </c>
      <c r="C63" t="s">
        <v>208</v>
      </c>
    </row>
    <row r="64" spans="1:3">
      <c r="A64" t="s">
        <v>653</v>
      </c>
      <c r="C64" t="s">
        <v>186</v>
      </c>
    </row>
    <row r="65" spans="1:3">
      <c r="A65" t="s">
        <v>658</v>
      </c>
      <c r="C65" t="s">
        <v>710</v>
      </c>
    </row>
    <row r="66" spans="1:3">
      <c r="A66" t="s">
        <v>659</v>
      </c>
      <c r="C66" t="s">
        <v>361</v>
      </c>
    </row>
    <row r="67" spans="1:3">
      <c r="A67" t="s">
        <v>661</v>
      </c>
      <c r="C67" t="s">
        <v>320</v>
      </c>
    </row>
    <row r="68" spans="1:3">
      <c r="A68" t="s">
        <v>663</v>
      </c>
      <c r="C68" t="s">
        <v>463</v>
      </c>
    </row>
    <row r="69" spans="1:3">
      <c r="A69" t="s">
        <v>664</v>
      </c>
      <c r="C69" t="s">
        <v>288</v>
      </c>
    </row>
    <row r="70" spans="1:3">
      <c r="A70" t="s">
        <v>666</v>
      </c>
      <c r="C70" t="s">
        <v>242</v>
      </c>
    </row>
    <row r="71" spans="1:3">
      <c r="A71" t="s">
        <v>667</v>
      </c>
      <c r="C71" t="s">
        <v>398</v>
      </c>
    </row>
    <row r="72" spans="1:3">
      <c r="A72" t="s">
        <v>668</v>
      </c>
      <c r="C72" t="s">
        <v>289</v>
      </c>
    </row>
    <row r="73" spans="1:3">
      <c r="A73" t="s">
        <v>669</v>
      </c>
      <c r="C73" t="s">
        <v>711</v>
      </c>
    </row>
    <row r="74" spans="1:3">
      <c r="A74" t="s">
        <v>671</v>
      </c>
      <c r="C74" t="s">
        <v>712</v>
      </c>
    </row>
    <row r="75" spans="1:3">
      <c r="A75" t="s">
        <v>672</v>
      </c>
      <c r="C75" t="s">
        <v>527</v>
      </c>
    </row>
    <row r="76" spans="1:3">
      <c r="A76" t="s">
        <v>674</v>
      </c>
      <c r="C76" t="s">
        <v>713</v>
      </c>
    </row>
    <row r="77" spans="1:3">
      <c r="A77" t="s">
        <v>675</v>
      </c>
      <c r="C77" t="s">
        <v>603</v>
      </c>
    </row>
    <row r="78" spans="1:3">
      <c r="A78" t="s">
        <v>676</v>
      </c>
      <c r="C78" t="s">
        <v>321</v>
      </c>
    </row>
    <row r="79" spans="1:3">
      <c r="A79" t="s">
        <v>677</v>
      </c>
      <c r="C79" t="s">
        <v>714</v>
      </c>
    </row>
    <row r="80" spans="1:3">
      <c r="A80" t="s">
        <v>679</v>
      </c>
      <c r="C80" t="s">
        <v>715</v>
      </c>
    </row>
    <row r="81" spans="1:3">
      <c r="A81" t="s">
        <v>680</v>
      </c>
      <c r="C81" t="s">
        <v>662</v>
      </c>
    </row>
    <row r="82" spans="1:3">
      <c r="A82" t="s">
        <v>681</v>
      </c>
      <c r="C82" t="s">
        <v>716</v>
      </c>
    </row>
    <row r="83" spans="1:3">
      <c r="A83" t="s">
        <v>682</v>
      </c>
      <c r="C83" t="s">
        <v>717</v>
      </c>
    </row>
    <row r="84" spans="1:3">
      <c r="A84" t="s">
        <v>683</v>
      </c>
      <c r="C84" t="s">
        <v>399</v>
      </c>
    </row>
    <row r="85" spans="1:3">
      <c r="A85" t="s">
        <v>684</v>
      </c>
      <c r="C85" t="s">
        <v>145</v>
      </c>
    </row>
    <row r="86" spans="1:3">
      <c r="A86" t="s">
        <v>685</v>
      </c>
      <c r="C86" t="s">
        <v>545</v>
      </c>
    </row>
    <row r="87" spans="1:3">
      <c r="C87" t="s">
        <v>599</v>
      </c>
    </row>
    <row r="88" spans="1:3">
      <c r="C88" t="s">
        <v>429</v>
      </c>
    </row>
    <row r="89" spans="1:3">
      <c r="C89" t="s">
        <v>464</v>
      </c>
    </row>
    <row r="90" spans="1:3">
      <c r="C90" t="s">
        <v>537</v>
      </c>
    </row>
    <row r="91" spans="1:3">
      <c r="C91" t="s">
        <v>465</v>
      </c>
    </row>
    <row r="92" spans="1:3">
      <c r="C92" t="s">
        <v>322</v>
      </c>
    </row>
    <row r="93" spans="1:3">
      <c r="C93" t="s">
        <v>323</v>
      </c>
    </row>
    <row r="94" spans="1:3">
      <c r="C94" t="s">
        <v>324</v>
      </c>
    </row>
    <row r="95" spans="1:3">
      <c r="C95" t="s">
        <v>217</v>
      </c>
    </row>
    <row r="96" spans="1:3">
      <c r="C96" t="s">
        <v>466</v>
      </c>
    </row>
    <row r="97" spans="3:3">
      <c r="C97" t="s">
        <v>549</v>
      </c>
    </row>
    <row r="98" spans="3:3">
      <c r="C98" t="s">
        <v>426</v>
      </c>
    </row>
    <row r="99" spans="3:3">
      <c r="C99" t="s">
        <v>389</v>
      </c>
    </row>
    <row r="100" spans="3:3">
      <c r="C100" t="s">
        <v>718</v>
      </c>
    </row>
    <row r="101" spans="3:3">
      <c r="C101" t="s">
        <v>719</v>
      </c>
    </row>
    <row r="102" spans="3:3">
      <c r="C102" t="s">
        <v>720</v>
      </c>
    </row>
    <row r="103" spans="3:3">
      <c r="C103" t="s">
        <v>721</v>
      </c>
    </row>
    <row r="104" spans="3:3">
      <c r="C104" t="s">
        <v>722</v>
      </c>
    </row>
    <row r="105" spans="3:3">
      <c r="C105" t="s">
        <v>723</v>
      </c>
    </row>
    <row r="106" spans="3:3">
      <c r="C106" t="s">
        <v>724</v>
      </c>
    </row>
    <row r="107" spans="3:3">
      <c r="C107" t="s">
        <v>725</v>
      </c>
    </row>
    <row r="108" spans="3:3">
      <c r="C108" t="s">
        <v>637</v>
      </c>
    </row>
    <row r="109" spans="3:3">
      <c r="C109" t="s">
        <v>726</v>
      </c>
    </row>
    <row r="110" spans="3:3">
      <c r="C110" t="s">
        <v>500</v>
      </c>
    </row>
    <row r="111" spans="3:3">
      <c r="C111" t="s">
        <v>467</v>
      </c>
    </row>
    <row r="112" spans="3:3">
      <c r="C112" t="s">
        <v>727</v>
      </c>
    </row>
    <row r="113" spans="3:3">
      <c r="C113" t="s">
        <v>468</v>
      </c>
    </row>
    <row r="114" spans="3:3">
      <c r="C114" t="s">
        <v>728</v>
      </c>
    </row>
    <row r="115" spans="3:3">
      <c r="C115" t="s">
        <v>729</v>
      </c>
    </row>
    <row r="116" spans="3:3">
      <c r="C116" t="s">
        <v>439</v>
      </c>
    </row>
    <row r="117" spans="3:3">
      <c r="C117" t="s">
        <v>469</v>
      </c>
    </row>
    <row r="118" spans="3:3">
      <c r="C118" t="s">
        <v>501</v>
      </c>
    </row>
    <row r="119" spans="3:3">
      <c r="C119" t="s">
        <v>585</v>
      </c>
    </row>
    <row r="120" spans="3:3">
      <c r="C120" t="s">
        <v>440</v>
      </c>
    </row>
    <row r="121" spans="3:3">
      <c r="C121" t="s">
        <v>528</v>
      </c>
    </row>
    <row r="122" spans="3:3">
      <c r="C122" t="s">
        <v>730</v>
      </c>
    </row>
    <row r="123" spans="3:3">
      <c r="C123" t="s">
        <v>643</v>
      </c>
    </row>
    <row r="124" spans="3:3">
      <c r="C124" t="s">
        <v>731</v>
      </c>
    </row>
    <row r="125" spans="3:3">
      <c r="C125" t="s">
        <v>519</v>
      </c>
    </row>
    <row r="126" spans="3:3">
      <c r="C126" t="s">
        <v>534</v>
      </c>
    </row>
    <row r="127" spans="3:3">
      <c r="C127" t="s">
        <v>562</v>
      </c>
    </row>
    <row r="128" spans="3:3">
      <c r="C128" t="s">
        <v>732</v>
      </c>
    </row>
    <row r="129" spans="3:3">
      <c r="C129" t="s">
        <v>733</v>
      </c>
    </row>
    <row r="130" spans="3:3">
      <c r="C130" t="s">
        <v>218</v>
      </c>
    </row>
    <row r="131" spans="3:3">
      <c r="C131" t="s">
        <v>734</v>
      </c>
    </row>
    <row r="132" spans="3:3">
      <c r="C132" t="s">
        <v>735</v>
      </c>
    </row>
    <row r="133" spans="3:3">
      <c r="C133" t="s">
        <v>400</v>
      </c>
    </row>
    <row r="134" spans="3:3">
      <c r="C134" t="s">
        <v>441</v>
      </c>
    </row>
    <row r="135" spans="3:3">
      <c r="C135" t="s">
        <v>520</v>
      </c>
    </row>
    <row r="136" spans="3:3">
      <c r="C136" t="s">
        <v>290</v>
      </c>
    </row>
    <row r="137" spans="3:3">
      <c r="C137" t="s">
        <v>291</v>
      </c>
    </row>
    <row r="138" spans="3:3">
      <c r="C138" t="s">
        <v>573</v>
      </c>
    </row>
    <row r="139" spans="3:3">
      <c r="C139" t="s">
        <v>555</v>
      </c>
    </row>
    <row r="140" spans="3:3">
      <c r="C140" t="s">
        <v>292</v>
      </c>
    </row>
    <row r="141" spans="3:3">
      <c r="C141" t="s">
        <v>293</v>
      </c>
    </row>
    <row r="142" spans="3:3">
      <c r="C142" t="s">
        <v>401</v>
      </c>
    </row>
    <row r="143" spans="3:3">
      <c r="C143" t="s">
        <v>419</v>
      </c>
    </row>
    <row r="144" spans="3:3">
      <c r="C144" t="s">
        <v>390</v>
      </c>
    </row>
    <row r="145" spans="3:3">
      <c r="C145" t="s">
        <v>146</v>
      </c>
    </row>
    <row r="146" spans="3:3">
      <c r="C146" t="s">
        <v>442</v>
      </c>
    </row>
    <row r="147" spans="3:3">
      <c r="C147" t="s">
        <v>550</v>
      </c>
    </row>
    <row r="148" spans="3:3">
      <c r="C148" t="s">
        <v>736</v>
      </c>
    </row>
    <row r="149" spans="3:3">
      <c r="C149" t="s">
        <v>737</v>
      </c>
    </row>
    <row r="150" spans="3:3">
      <c r="C150" t="s">
        <v>738</v>
      </c>
    </row>
    <row r="151" spans="3:3">
      <c r="C151" t="s">
        <v>739</v>
      </c>
    </row>
    <row r="152" spans="3:3">
      <c r="C152" t="s">
        <v>502</v>
      </c>
    </row>
    <row r="153" spans="3:3">
      <c r="C153" t="s">
        <v>203</v>
      </c>
    </row>
    <row r="154" spans="3:3">
      <c r="C154" t="s">
        <v>325</v>
      </c>
    </row>
    <row r="155" spans="3:3">
      <c r="C155" t="s">
        <v>740</v>
      </c>
    </row>
    <row r="156" spans="3:3">
      <c r="C156" t="s">
        <v>741</v>
      </c>
    </row>
    <row r="157" spans="3:3">
      <c r="C157" t="s">
        <v>600</v>
      </c>
    </row>
    <row r="158" spans="3:3">
      <c r="C158" t="s">
        <v>326</v>
      </c>
    </row>
    <row r="159" spans="3:3">
      <c r="C159" t="s">
        <v>678</v>
      </c>
    </row>
    <row r="160" spans="3:3">
      <c r="C160" t="s">
        <v>742</v>
      </c>
    </row>
    <row r="161" spans="3:3">
      <c r="C161" t="s">
        <v>743</v>
      </c>
    </row>
    <row r="162" spans="3:3">
      <c r="C162" t="s">
        <v>624</v>
      </c>
    </row>
    <row r="163" spans="3:3">
      <c r="C163" t="s">
        <v>744</v>
      </c>
    </row>
    <row r="164" spans="3:3">
      <c r="C164" t="s">
        <v>745</v>
      </c>
    </row>
    <row r="165" spans="3:3">
      <c r="C165" t="s">
        <v>746</v>
      </c>
    </row>
    <row r="166" spans="3:3">
      <c r="C166" t="s">
        <v>358</v>
      </c>
    </row>
    <row r="167" spans="3:3">
      <c r="C167" t="s">
        <v>552</v>
      </c>
    </row>
    <row r="168" spans="3:3">
      <c r="C168" t="s">
        <v>443</v>
      </c>
    </row>
    <row r="169" spans="3:3">
      <c r="C169" t="s">
        <v>366</v>
      </c>
    </row>
    <row r="170" spans="3:3">
      <c r="C170" t="s">
        <v>327</v>
      </c>
    </row>
    <row r="171" spans="3:3">
      <c r="C171" t="s">
        <v>747</v>
      </c>
    </row>
    <row r="172" spans="3:3">
      <c r="C172" t="s">
        <v>278</v>
      </c>
    </row>
    <row r="173" spans="3:3">
      <c r="C173" t="s">
        <v>748</v>
      </c>
    </row>
    <row r="174" spans="3:3">
      <c r="C174" t="s">
        <v>277</v>
      </c>
    </row>
    <row r="175" spans="3:3">
      <c r="C175" t="s">
        <v>219</v>
      </c>
    </row>
    <row r="176" spans="3:3">
      <c r="C176" t="s">
        <v>328</v>
      </c>
    </row>
    <row r="177" spans="3:3">
      <c r="C177" t="s">
        <v>749</v>
      </c>
    </row>
    <row r="178" spans="3:3">
      <c r="C178" t="s">
        <v>329</v>
      </c>
    </row>
    <row r="179" spans="3:3">
      <c r="C179" t="s">
        <v>402</v>
      </c>
    </row>
    <row r="180" spans="3:3">
      <c r="C180" t="s">
        <v>274</v>
      </c>
    </row>
    <row r="181" spans="3:3">
      <c r="C181" t="s">
        <v>330</v>
      </c>
    </row>
    <row r="182" spans="3:3">
      <c r="C182" t="s">
        <v>279</v>
      </c>
    </row>
    <row r="183" spans="3:3">
      <c r="C183" t="s">
        <v>331</v>
      </c>
    </row>
    <row r="184" spans="3:3">
      <c r="C184" t="s">
        <v>147</v>
      </c>
    </row>
    <row r="185" spans="3:3">
      <c r="C185" t="s">
        <v>391</v>
      </c>
    </row>
    <row r="186" spans="3:3">
      <c r="C186" t="s">
        <v>148</v>
      </c>
    </row>
    <row r="187" spans="3:3">
      <c r="C187" t="s">
        <v>673</v>
      </c>
    </row>
    <row r="188" spans="3:3">
      <c r="C188" t="s">
        <v>381</v>
      </c>
    </row>
    <row r="189" spans="3:3">
      <c r="C189" t="s">
        <v>403</v>
      </c>
    </row>
    <row r="190" spans="3:3">
      <c r="C190" t="s">
        <v>273</v>
      </c>
    </row>
    <row r="191" spans="3:3">
      <c r="C191" t="s">
        <v>332</v>
      </c>
    </row>
    <row r="192" spans="3:3">
      <c r="C192" t="s">
        <v>162</v>
      </c>
    </row>
    <row r="193" spans="3:3">
      <c r="C193" t="s">
        <v>149</v>
      </c>
    </row>
    <row r="194" spans="3:3">
      <c r="C194" t="s">
        <v>236</v>
      </c>
    </row>
    <row r="195" spans="3:3">
      <c r="C195" t="s">
        <v>367</v>
      </c>
    </row>
    <row r="196" spans="3:3">
      <c r="C196" t="s">
        <v>368</v>
      </c>
    </row>
    <row r="197" spans="3:3">
      <c r="C197" t="s">
        <v>470</v>
      </c>
    </row>
    <row r="198" spans="3:3">
      <c r="C198" t="s">
        <v>333</v>
      </c>
    </row>
    <row r="199" spans="3:3">
      <c r="C199" t="s">
        <v>317</v>
      </c>
    </row>
    <row r="200" spans="3:3">
      <c r="C200" t="s">
        <v>353</v>
      </c>
    </row>
    <row r="201" spans="3:3">
      <c r="C201" t="s">
        <v>282</v>
      </c>
    </row>
    <row r="202" spans="3:3">
      <c r="C202" t="s">
        <v>444</v>
      </c>
    </row>
    <row r="203" spans="3:3">
      <c r="C203" t="s">
        <v>646</v>
      </c>
    </row>
    <row r="204" spans="3:3">
      <c r="C204" t="s">
        <v>294</v>
      </c>
    </row>
    <row r="205" spans="3:3">
      <c r="C205" t="s">
        <v>750</v>
      </c>
    </row>
    <row r="206" spans="3:3">
      <c r="C206" t="s">
        <v>751</v>
      </c>
    </row>
    <row r="207" spans="3:3">
      <c r="C207" t="s">
        <v>434</v>
      </c>
    </row>
    <row r="208" spans="3:3">
      <c r="C208" t="s">
        <v>752</v>
      </c>
    </row>
    <row r="209" spans="3:3">
      <c r="C209" t="s">
        <v>753</v>
      </c>
    </row>
    <row r="210" spans="3:3">
      <c r="C210" t="s">
        <v>404</v>
      </c>
    </row>
    <row r="211" spans="3:3">
      <c r="C211" t="s">
        <v>754</v>
      </c>
    </row>
    <row r="212" spans="3:3">
      <c r="C212" t="s">
        <v>755</v>
      </c>
    </row>
    <row r="213" spans="3:3">
      <c r="C213" t="s">
        <v>756</v>
      </c>
    </row>
    <row r="214" spans="3:3">
      <c r="C214" t="s">
        <v>757</v>
      </c>
    </row>
    <row r="215" spans="3:3">
      <c r="C215" t="s">
        <v>758</v>
      </c>
    </row>
    <row r="216" spans="3:3">
      <c r="C216" t="s">
        <v>759</v>
      </c>
    </row>
    <row r="217" spans="3:3">
      <c r="C217" t="s">
        <v>760</v>
      </c>
    </row>
    <row r="218" spans="3:3">
      <c r="C218" t="s">
        <v>761</v>
      </c>
    </row>
    <row r="219" spans="3:3">
      <c r="C219" t="s">
        <v>762</v>
      </c>
    </row>
    <row r="220" spans="3:3">
      <c r="C220" t="s">
        <v>763</v>
      </c>
    </row>
    <row r="221" spans="3:3">
      <c r="C221" t="s">
        <v>764</v>
      </c>
    </row>
    <row r="222" spans="3:3">
      <c r="C222" t="s">
        <v>765</v>
      </c>
    </row>
    <row r="223" spans="3:3">
      <c r="C223" t="s">
        <v>766</v>
      </c>
    </row>
    <row r="224" spans="3:3">
      <c r="C224" t="s">
        <v>647</v>
      </c>
    </row>
    <row r="225" spans="3:3">
      <c r="C225" t="s">
        <v>767</v>
      </c>
    </row>
    <row r="226" spans="3:3">
      <c r="C226" t="s">
        <v>563</v>
      </c>
    </row>
    <row r="227" spans="3:3">
      <c r="C227" t="s">
        <v>768</v>
      </c>
    </row>
    <row r="228" spans="3:3">
      <c r="C228" t="s">
        <v>617</v>
      </c>
    </row>
    <row r="229" spans="3:3">
      <c r="C229" t="s">
        <v>295</v>
      </c>
    </row>
    <row r="230" spans="3:3">
      <c r="C230" t="s">
        <v>296</v>
      </c>
    </row>
    <row r="231" spans="3:3">
      <c r="C231" t="s">
        <v>315</v>
      </c>
    </row>
    <row r="232" spans="3:3">
      <c r="C232" t="s">
        <v>769</v>
      </c>
    </row>
    <row r="233" spans="3:3">
      <c r="C233" t="s">
        <v>770</v>
      </c>
    </row>
    <row r="234" spans="3:3">
      <c r="C234" t="s">
        <v>771</v>
      </c>
    </row>
    <row r="235" spans="3:3">
      <c r="C235" t="s">
        <v>125</v>
      </c>
    </row>
    <row r="236" spans="3:3">
      <c r="C236" t="s">
        <v>297</v>
      </c>
    </row>
    <row r="237" spans="3:3">
      <c r="C237" t="s">
        <v>772</v>
      </c>
    </row>
    <row r="238" spans="3:3">
      <c r="C238" t="s">
        <v>427</v>
      </c>
    </row>
    <row r="239" spans="3:3">
      <c r="C239" t="s">
        <v>425</v>
      </c>
    </row>
    <row r="240" spans="3:3">
      <c r="C240" t="s">
        <v>405</v>
      </c>
    </row>
    <row r="241" spans="3:3">
      <c r="C241" t="s">
        <v>369</v>
      </c>
    </row>
    <row r="242" spans="3:3">
      <c r="C242" t="s">
        <v>150</v>
      </c>
    </row>
    <row r="243" spans="3:3">
      <c r="C243" t="s">
        <v>773</v>
      </c>
    </row>
    <row r="244" spans="3:3">
      <c r="C244" t="s">
        <v>356</v>
      </c>
    </row>
    <row r="245" spans="3:3">
      <c r="C245" t="s">
        <v>435</v>
      </c>
    </row>
    <row r="246" spans="3:3">
      <c r="C246" t="s">
        <v>586</v>
      </c>
    </row>
    <row r="247" spans="3:3">
      <c r="C247" t="s">
        <v>370</v>
      </c>
    </row>
    <row r="248" spans="3:3">
      <c r="C248" t="s">
        <v>283</v>
      </c>
    </row>
    <row r="249" spans="3:3">
      <c r="C249" t="s">
        <v>615</v>
      </c>
    </row>
    <row r="250" spans="3:3">
      <c r="C250" t="s">
        <v>430</v>
      </c>
    </row>
    <row r="251" spans="3:3">
      <c r="C251" t="s">
        <v>774</v>
      </c>
    </row>
    <row r="252" spans="3:3">
      <c r="C252" t="s">
        <v>175</v>
      </c>
    </row>
    <row r="253" spans="3:3">
      <c r="C253" t="s">
        <v>775</v>
      </c>
    </row>
    <row r="254" spans="3:3">
      <c r="C254" t="s">
        <v>776</v>
      </c>
    </row>
    <row r="255" spans="3:3">
      <c r="C255" t="s">
        <v>471</v>
      </c>
    </row>
    <row r="256" spans="3:3">
      <c r="C256" t="s">
        <v>777</v>
      </c>
    </row>
    <row r="257" spans="3:3">
      <c r="C257" t="s">
        <v>472</v>
      </c>
    </row>
    <row r="258" spans="3:3">
      <c r="C258" t="s">
        <v>778</v>
      </c>
    </row>
    <row r="259" spans="3:3">
      <c r="C259" t="s">
        <v>239</v>
      </c>
    </row>
    <row r="260" spans="3:3">
      <c r="C260" t="s">
        <v>604</v>
      </c>
    </row>
    <row r="261" spans="3:3">
      <c r="C261" t="s">
        <v>605</v>
      </c>
    </row>
    <row r="262" spans="3:3">
      <c r="C262" t="s">
        <v>779</v>
      </c>
    </row>
    <row r="263" spans="3:3">
      <c r="C263" t="s">
        <v>556</v>
      </c>
    </row>
    <row r="264" spans="3:3">
      <c r="C264" t="s">
        <v>298</v>
      </c>
    </row>
    <row r="265" spans="3:3">
      <c r="C265" t="s">
        <v>780</v>
      </c>
    </row>
    <row r="266" spans="3:3">
      <c r="C266" t="s">
        <v>781</v>
      </c>
    </row>
    <row r="267" spans="3:3">
      <c r="C267" t="s">
        <v>782</v>
      </c>
    </row>
    <row r="268" spans="3:3">
      <c r="C268" t="s">
        <v>783</v>
      </c>
    </row>
    <row r="269" spans="3:3">
      <c r="C269" t="s">
        <v>784</v>
      </c>
    </row>
    <row r="270" spans="3:3">
      <c r="C270" t="s">
        <v>557</v>
      </c>
    </row>
    <row r="271" spans="3:3">
      <c r="C271" t="s">
        <v>151</v>
      </c>
    </row>
    <row r="272" spans="3:3">
      <c r="C272" t="s">
        <v>153</v>
      </c>
    </row>
    <row r="273" spans="3:3">
      <c r="C273" t="s">
        <v>564</v>
      </c>
    </row>
    <row r="274" spans="3:3">
      <c r="C274" t="s">
        <v>503</v>
      </c>
    </row>
    <row r="275" spans="3:3">
      <c r="C275" t="s">
        <v>595</v>
      </c>
    </row>
    <row r="276" spans="3:3">
      <c r="C276" t="s">
        <v>256</v>
      </c>
    </row>
    <row r="277" spans="3:3">
      <c r="C277" t="s">
        <v>165</v>
      </c>
    </row>
    <row r="278" spans="3:3">
      <c r="C278" t="s">
        <v>424</v>
      </c>
    </row>
    <row r="279" spans="3:3">
      <c r="C279" t="s">
        <v>166</v>
      </c>
    </row>
    <row r="280" spans="3:3">
      <c r="C280" t="s">
        <v>421</v>
      </c>
    </row>
    <row r="281" spans="3:3">
      <c r="C281" t="s">
        <v>785</v>
      </c>
    </row>
    <row r="282" spans="3:3">
      <c r="C282" t="s">
        <v>786</v>
      </c>
    </row>
    <row r="283" spans="3:3">
      <c r="C283" t="s">
        <v>787</v>
      </c>
    </row>
    <row r="284" spans="3:3">
      <c r="C284" t="s">
        <v>788</v>
      </c>
    </row>
    <row r="285" spans="3:3">
      <c r="C285" t="s">
        <v>406</v>
      </c>
    </row>
    <row r="286" spans="3:3">
      <c r="C286" t="s">
        <v>243</v>
      </c>
    </row>
    <row r="287" spans="3:3">
      <c r="C287" t="s">
        <v>388</v>
      </c>
    </row>
    <row r="288" spans="3:3">
      <c r="C288" t="s">
        <v>371</v>
      </c>
    </row>
    <row r="289" spans="3:3">
      <c r="C289" t="s">
        <v>546</v>
      </c>
    </row>
    <row r="290" spans="3:3">
      <c r="C290" t="s">
        <v>209</v>
      </c>
    </row>
    <row r="291" spans="3:3">
      <c r="C291" t="s">
        <v>789</v>
      </c>
    </row>
    <row r="292" spans="3:3">
      <c r="C292" t="s">
        <v>790</v>
      </c>
    </row>
    <row r="293" spans="3:3">
      <c r="C293" t="s">
        <v>608</v>
      </c>
    </row>
    <row r="294" spans="3:3">
      <c r="C294" t="s">
        <v>609</v>
      </c>
    </row>
    <row r="295" spans="3:3">
      <c r="C295" t="s">
        <v>610</v>
      </c>
    </row>
    <row r="296" spans="3:3">
      <c r="C296" t="s">
        <v>611</v>
      </c>
    </row>
    <row r="297" spans="3:3">
      <c r="C297" t="s">
        <v>791</v>
      </c>
    </row>
    <row r="298" spans="3:3">
      <c r="C298" t="s">
        <v>792</v>
      </c>
    </row>
    <row r="299" spans="3:3">
      <c r="C299" t="s">
        <v>793</v>
      </c>
    </row>
    <row r="300" spans="3:3">
      <c r="C300" t="s">
        <v>299</v>
      </c>
    </row>
    <row r="301" spans="3:3">
      <c r="C301" t="s">
        <v>794</v>
      </c>
    </row>
    <row r="302" spans="3:3">
      <c r="C302" t="s">
        <v>372</v>
      </c>
    </row>
    <row r="303" spans="3:3">
      <c r="C303" t="s">
        <v>795</v>
      </c>
    </row>
    <row r="304" spans="3:3">
      <c r="C304" t="s">
        <v>796</v>
      </c>
    </row>
    <row r="305" spans="3:3">
      <c r="C305" t="s">
        <v>657</v>
      </c>
    </row>
    <row r="306" spans="3:3">
      <c r="C306" t="s">
        <v>797</v>
      </c>
    </row>
    <row r="307" spans="3:3">
      <c r="C307" t="s">
        <v>521</v>
      </c>
    </row>
    <row r="308" spans="3:3">
      <c r="C308" t="s">
        <v>525</v>
      </c>
    </row>
    <row r="309" spans="3:3">
      <c r="C309" t="s">
        <v>352</v>
      </c>
    </row>
    <row r="310" spans="3:3">
      <c r="C310" t="s">
        <v>354</v>
      </c>
    </row>
    <row r="311" spans="3:3">
      <c r="C311" t="s">
        <v>355</v>
      </c>
    </row>
    <row r="312" spans="3:3">
      <c r="C312" t="s">
        <v>233</v>
      </c>
    </row>
    <row r="313" spans="3:3">
      <c r="C313" t="s">
        <v>210</v>
      </c>
    </row>
    <row r="314" spans="3:3">
      <c r="C314" t="s">
        <v>334</v>
      </c>
    </row>
    <row r="315" spans="3:3">
      <c r="C315" t="s">
        <v>473</v>
      </c>
    </row>
    <row r="316" spans="3:3">
      <c r="C316" t="s">
        <v>300</v>
      </c>
    </row>
    <row r="317" spans="3:3">
      <c r="C317" t="s">
        <v>382</v>
      </c>
    </row>
    <row r="318" spans="3:3">
      <c r="C318" t="s">
        <v>383</v>
      </c>
    </row>
    <row r="319" spans="3:3">
      <c r="C319" t="s">
        <v>384</v>
      </c>
    </row>
    <row r="320" spans="3:3">
      <c r="C320" t="s">
        <v>301</v>
      </c>
    </row>
    <row r="321" spans="3:3">
      <c r="C321" t="s">
        <v>302</v>
      </c>
    </row>
    <row r="322" spans="3:3">
      <c r="C322" t="s">
        <v>303</v>
      </c>
    </row>
    <row r="323" spans="3:3">
      <c r="C323" t="s">
        <v>304</v>
      </c>
    </row>
    <row r="324" spans="3:3">
      <c r="C324" t="s">
        <v>522</v>
      </c>
    </row>
    <row r="325" spans="3:3">
      <c r="C325" t="s">
        <v>373</v>
      </c>
    </row>
    <row r="326" spans="3:3">
      <c r="C326" t="s">
        <v>374</v>
      </c>
    </row>
    <row r="327" spans="3:3">
      <c r="C327" t="s">
        <v>445</v>
      </c>
    </row>
    <row r="328" spans="3:3">
      <c r="C328" t="s">
        <v>655</v>
      </c>
    </row>
    <row r="329" spans="3:3">
      <c r="C329" t="s">
        <v>798</v>
      </c>
    </row>
    <row r="330" spans="3:3">
      <c r="C330" t="s">
        <v>799</v>
      </c>
    </row>
    <row r="331" spans="3:3">
      <c r="C331" t="s">
        <v>428</v>
      </c>
    </row>
    <row r="332" spans="3:3">
      <c r="C332" t="s">
        <v>800</v>
      </c>
    </row>
    <row r="333" spans="3:3">
      <c r="C333" t="s">
        <v>529</v>
      </c>
    </row>
    <row r="334" spans="3:3">
      <c r="C334" t="s">
        <v>801</v>
      </c>
    </row>
    <row r="335" spans="3:3">
      <c r="C335" t="s">
        <v>802</v>
      </c>
    </row>
    <row r="336" spans="3:3">
      <c r="C336" t="s">
        <v>523</v>
      </c>
    </row>
    <row r="337" spans="3:3">
      <c r="C337" t="s">
        <v>665</v>
      </c>
    </row>
    <row r="338" spans="3:3">
      <c r="C338" t="s">
        <v>803</v>
      </c>
    </row>
    <row r="339" spans="3:3">
      <c r="C339" t="s">
        <v>386</v>
      </c>
    </row>
    <row r="340" spans="3:3">
      <c r="C340" t="s">
        <v>415</v>
      </c>
    </row>
    <row r="341" spans="3:3">
      <c r="C341" t="s">
        <v>237</v>
      </c>
    </row>
    <row r="342" spans="3:3">
      <c r="C342" t="s">
        <v>504</v>
      </c>
    </row>
    <row r="343" spans="3:3">
      <c r="C343" t="s">
        <v>387</v>
      </c>
    </row>
    <row r="344" spans="3:3">
      <c r="C344" t="s">
        <v>305</v>
      </c>
    </row>
    <row r="345" spans="3:3">
      <c r="C345" t="s">
        <v>505</v>
      </c>
    </row>
    <row r="346" spans="3:3">
      <c r="C346" t="s">
        <v>587</v>
      </c>
    </row>
    <row r="347" spans="3:3">
      <c r="C347" t="s">
        <v>804</v>
      </c>
    </row>
    <row r="348" spans="3:3">
      <c r="C348" t="s">
        <v>223</v>
      </c>
    </row>
    <row r="349" spans="3:3">
      <c r="C349" t="s">
        <v>589</v>
      </c>
    </row>
    <row r="350" spans="3:3">
      <c r="C350" t="s">
        <v>805</v>
      </c>
    </row>
    <row r="351" spans="3:3">
      <c r="C351" t="s">
        <v>215</v>
      </c>
    </row>
    <row r="352" spans="3:3">
      <c r="C352" t="s">
        <v>167</v>
      </c>
    </row>
    <row r="353" spans="3:3">
      <c r="C353" t="s">
        <v>306</v>
      </c>
    </row>
    <row r="354" spans="3:3">
      <c r="C354" t="s">
        <v>225</v>
      </c>
    </row>
    <row r="355" spans="3:3">
      <c r="C355" t="s">
        <v>227</v>
      </c>
    </row>
    <row r="356" spans="3:3">
      <c r="C356" t="s">
        <v>228</v>
      </c>
    </row>
    <row r="357" spans="3:3">
      <c r="C357" t="s">
        <v>506</v>
      </c>
    </row>
    <row r="358" spans="3:3">
      <c r="C358" t="s">
        <v>507</v>
      </c>
    </row>
    <row r="359" spans="3:3">
      <c r="C359" t="s">
        <v>446</v>
      </c>
    </row>
    <row r="360" spans="3:3">
      <c r="C360" t="s">
        <v>532</v>
      </c>
    </row>
    <row r="361" spans="3:3">
      <c r="C361" t="s">
        <v>565</v>
      </c>
    </row>
    <row r="362" spans="3:3">
      <c r="C362" t="s">
        <v>192</v>
      </c>
    </row>
    <row r="363" spans="3:3">
      <c r="C363" t="s">
        <v>248</v>
      </c>
    </row>
    <row r="364" spans="3:3">
      <c r="C364" t="s">
        <v>416</v>
      </c>
    </row>
    <row r="365" spans="3:3">
      <c r="C365" t="s">
        <v>193</v>
      </c>
    </row>
    <row r="366" spans="3:3">
      <c r="C366" t="s">
        <v>281</v>
      </c>
    </row>
    <row r="367" spans="3:3">
      <c r="C367" t="s">
        <v>363</v>
      </c>
    </row>
    <row r="368" spans="3:3">
      <c r="C368" t="s">
        <v>249</v>
      </c>
    </row>
    <row r="369" spans="3:3">
      <c r="C369" t="s">
        <v>244</v>
      </c>
    </row>
    <row r="370" spans="3:3">
      <c r="C370" t="s">
        <v>474</v>
      </c>
    </row>
    <row r="371" spans="3:3">
      <c r="C371" t="s">
        <v>648</v>
      </c>
    </row>
    <row r="372" spans="3:3">
      <c r="C372" t="s">
        <v>806</v>
      </c>
    </row>
    <row r="373" spans="3:3">
      <c r="C373" t="s">
        <v>508</v>
      </c>
    </row>
    <row r="374" spans="3:3">
      <c r="C374" t="s">
        <v>447</v>
      </c>
    </row>
    <row r="375" spans="3:3">
      <c r="C375" t="s">
        <v>475</v>
      </c>
    </row>
    <row r="376" spans="3:3">
      <c r="C376" t="s">
        <v>807</v>
      </c>
    </row>
    <row r="377" spans="3:3">
      <c r="C377" t="s">
        <v>538</v>
      </c>
    </row>
    <row r="378" spans="3:3">
      <c r="C378" t="s">
        <v>574</v>
      </c>
    </row>
    <row r="379" spans="3:3">
      <c r="C379" t="s">
        <v>539</v>
      </c>
    </row>
    <row r="380" spans="3:3">
      <c r="C380" t="s">
        <v>575</v>
      </c>
    </row>
    <row r="381" spans="3:3">
      <c r="C381" t="s">
        <v>476</v>
      </c>
    </row>
    <row r="382" spans="3:3">
      <c r="C382" t="s">
        <v>477</v>
      </c>
    </row>
    <row r="383" spans="3:3">
      <c r="C383" t="s">
        <v>478</v>
      </c>
    </row>
    <row r="384" spans="3:3">
      <c r="C384" t="s">
        <v>479</v>
      </c>
    </row>
    <row r="385" spans="3:3">
      <c r="C385" t="s">
        <v>808</v>
      </c>
    </row>
    <row r="386" spans="3:3">
      <c r="C386" t="s">
        <v>335</v>
      </c>
    </row>
    <row r="387" spans="3:3">
      <c r="C387" t="s">
        <v>809</v>
      </c>
    </row>
    <row r="388" spans="3:3">
      <c r="C388" t="s">
        <v>336</v>
      </c>
    </row>
    <row r="389" spans="3:3">
      <c r="C389" t="s">
        <v>810</v>
      </c>
    </row>
    <row r="390" spans="3:3">
      <c r="C390" t="s">
        <v>337</v>
      </c>
    </row>
    <row r="391" spans="3:3">
      <c r="C391" t="s">
        <v>364</v>
      </c>
    </row>
    <row r="392" spans="3:3">
      <c r="C392" t="s">
        <v>417</v>
      </c>
    </row>
    <row r="393" spans="3:3">
      <c r="C393" t="s">
        <v>509</v>
      </c>
    </row>
    <row r="394" spans="3:3">
      <c r="C394" t="s">
        <v>418</v>
      </c>
    </row>
    <row r="395" spans="3:3">
      <c r="C395" t="s">
        <v>606</v>
      </c>
    </row>
    <row r="396" spans="3:3">
      <c r="C396" t="s">
        <v>811</v>
      </c>
    </row>
    <row r="397" spans="3:3">
      <c r="C397" t="s">
        <v>510</v>
      </c>
    </row>
    <row r="398" spans="3:3">
      <c r="C398" t="s">
        <v>812</v>
      </c>
    </row>
    <row r="399" spans="3:3">
      <c r="C399" t="s">
        <v>307</v>
      </c>
    </row>
    <row r="400" spans="3:3">
      <c r="C400" t="s">
        <v>338</v>
      </c>
    </row>
    <row r="401" spans="3:3">
      <c r="C401" t="s">
        <v>308</v>
      </c>
    </row>
    <row r="402" spans="3:3">
      <c r="C402" t="s">
        <v>339</v>
      </c>
    </row>
    <row r="403" spans="3:3">
      <c r="C403" t="s">
        <v>309</v>
      </c>
    </row>
    <row r="404" spans="3:3">
      <c r="C404" t="s">
        <v>310</v>
      </c>
    </row>
    <row r="405" spans="3:3">
      <c r="C405" t="s">
        <v>813</v>
      </c>
    </row>
    <row r="406" spans="3:3">
      <c r="C406" t="s">
        <v>511</v>
      </c>
    </row>
    <row r="407" spans="3:3">
      <c r="C407" t="s">
        <v>124</v>
      </c>
    </row>
    <row r="408" spans="3:3">
      <c r="C408" t="s">
        <v>250</v>
      </c>
    </row>
    <row r="409" spans="3:3">
      <c r="C409" t="s">
        <v>375</v>
      </c>
    </row>
    <row r="410" spans="3:3">
      <c r="C410" t="s">
        <v>376</v>
      </c>
    </row>
    <row r="411" spans="3:3">
      <c r="C411" t="s">
        <v>377</v>
      </c>
    </row>
    <row r="412" spans="3:3">
      <c r="C412" t="s">
        <v>126</v>
      </c>
    </row>
    <row r="413" spans="3:3">
      <c r="C413" t="s">
        <v>814</v>
      </c>
    </row>
    <row r="414" spans="3:3">
      <c r="C414" t="s">
        <v>448</v>
      </c>
    </row>
    <row r="415" spans="3:3">
      <c r="C415" t="s">
        <v>815</v>
      </c>
    </row>
    <row r="416" spans="3:3">
      <c r="C416" t="s">
        <v>480</v>
      </c>
    </row>
    <row r="417" spans="3:3">
      <c r="C417" t="s">
        <v>258</v>
      </c>
    </row>
    <row r="418" spans="3:3">
      <c r="C418" t="s">
        <v>816</v>
      </c>
    </row>
    <row r="419" spans="3:3">
      <c r="C419" t="s">
        <v>154</v>
      </c>
    </row>
    <row r="420" spans="3:3">
      <c r="C420" t="s">
        <v>407</v>
      </c>
    </row>
    <row r="421" spans="3:3">
      <c r="C421" t="s">
        <v>649</v>
      </c>
    </row>
    <row r="422" spans="3:3">
      <c r="C422" t="s">
        <v>817</v>
      </c>
    </row>
    <row r="423" spans="3:3">
      <c r="C423" t="s">
        <v>818</v>
      </c>
    </row>
    <row r="424" spans="3:3">
      <c r="C424" t="s">
        <v>819</v>
      </c>
    </row>
    <row r="425" spans="3:3">
      <c r="C425" t="s">
        <v>820</v>
      </c>
    </row>
    <row r="426" spans="3:3">
      <c r="C426" t="s">
        <v>821</v>
      </c>
    </row>
    <row r="427" spans="3:3">
      <c r="C427" t="s">
        <v>822</v>
      </c>
    </row>
    <row r="428" spans="3:3">
      <c r="C428" t="s">
        <v>823</v>
      </c>
    </row>
    <row r="429" spans="3:3">
      <c r="C429" t="s">
        <v>824</v>
      </c>
    </row>
    <row r="430" spans="3:3">
      <c r="C430" t="s">
        <v>825</v>
      </c>
    </row>
    <row r="431" spans="3:3">
      <c r="C431" t="s">
        <v>826</v>
      </c>
    </row>
    <row r="432" spans="3:3">
      <c r="C432" t="s">
        <v>827</v>
      </c>
    </row>
    <row r="433" spans="3:3">
      <c r="C433" t="s">
        <v>828</v>
      </c>
    </row>
    <row r="434" spans="3:3">
      <c r="C434" t="s">
        <v>829</v>
      </c>
    </row>
    <row r="435" spans="3:3">
      <c r="C435" t="s">
        <v>830</v>
      </c>
    </row>
    <row r="436" spans="3:3">
      <c r="C436" t="s">
        <v>340</v>
      </c>
    </row>
    <row r="437" spans="3:3">
      <c r="C437" t="s">
        <v>670</v>
      </c>
    </row>
    <row r="438" spans="3:3">
      <c r="C438" t="s">
        <v>341</v>
      </c>
    </row>
    <row r="439" spans="3:3">
      <c r="C439" t="s">
        <v>512</v>
      </c>
    </row>
    <row r="440" spans="3:3">
      <c r="C440" t="s">
        <v>481</v>
      </c>
    </row>
    <row r="441" spans="3:3">
      <c r="C441" t="s">
        <v>212</v>
      </c>
    </row>
    <row r="442" spans="3:3">
      <c r="C442" t="s">
        <v>831</v>
      </c>
    </row>
    <row r="443" spans="3:3">
      <c r="C443" t="s">
        <v>482</v>
      </c>
    </row>
    <row r="444" spans="3:3">
      <c r="C444" t="s">
        <v>650</v>
      </c>
    </row>
    <row r="445" spans="3:3">
      <c r="C445" t="s">
        <v>483</v>
      </c>
    </row>
    <row r="446" spans="3:3">
      <c r="C446" t="s">
        <v>265</v>
      </c>
    </row>
    <row r="447" spans="3:3">
      <c r="C447" t="s">
        <v>408</v>
      </c>
    </row>
    <row r="448" spans="3:3">
      <c r="C448" t="s">
        <v>484</v>
      </c>
    </row>
    <row r="449" spans="3:3">
      <c r="C449" t="s">
        <v>392</v>
      </c>
    </row>
    <row r="450" spans="3:3">
      <c r="C450" t="s">
        <v>485</v>
      </c>
    </row>
    <row r="451" spans="3:3">
      <c r="C451" t="s">
        <v>486</v>
      </c>
    </row>
    <row r="452" spans="3:3">
      <c r="C452" t="s">
        <v>513</v>
      </c>
    </row>
    <row r="453" spans="3:3">
      <c r="C453" t="s">
        <v>195</v>
      </c>
    </row>
    <row r="454" spans="3:3">
      <c r="C454" t="s">
        <v>196</v>
      </c>
    </row>
    <row r="455" spans="3:3">
      <c r="C455" t="s">
        <v>197</v>
      </c>
    </row>
    <row r="456" spans="3:3">
      <c r="C456" t="s">
        <v>449</v>
      </c>
    </row>
    <row r="457" spans="3:3">
      <c r="C457" t="s">
        <v>198</v>
      </c>
    </row>
    <row r="458" spans="3:3">
      <c r="C458" t="s">
        <v>316</v>
      </c>
    </row>
    <row r="459" spans="3:3">
      <c r="C459" t="s">
        <v>199</v>
      </c>
    </row>
    <row r="460" spans="3:3">
      <c r="C460" t="s">
        <v>200</v>
      </c>
    </row>
    <row r="461" spans="3:3">
      <c r="C461" t="s">
        <v>548</v>
      </c>
    </row>
    <row r="462" spans="3:3">
      <c r="C462" t="s">
        <v>201</v>
      </c>
    </row>
    <row r="463" spans="3:3">
      <c r="C463" t="s">
        <v>385</v>
      </c>
    </row>
    <row r="464" spans="3:3">
      <c r="C464" t="s">
        <v>311</v>
      </c>
    </row>
    <row r="465" spans="3:3">
      <c r="C465" t="s">
        <v>409</v>
      </c>
    </row>
    <row r="466" spans="3:3">
      <c r="C466" t="s">
        <v>487</v>
      </c>
    </row>
    <row r="467" spans="3:3">
      <c r="C467" t="s">
        <v>576</v>
      </c>
    </row>
    <row r="468" spans="3:3">
      <c r="C468" t="s">
        <v>832</v>
      </c>
    </row>
    <row r="469" spans="3:3">
      <c r="C469" t="s">
        <v>833</v>
      </c>
    </row>
    <row r="470" spans="3:3">
      <c r="C470" t="s">
        <v>632</v>
      </c>
    </row>
    <row r="471" spans="3:3">
      <c r="C471" t="s">
        <v>834</v>
      </c>
    </row>
    <row r="472" spans="3:3">
      <c r="C472" t="s">
        <v>835</v>
      </c>
    </row>
    <row r="473" spans="3:3">
      <c r="C473" t="s">
        <v>836</v>
      </c>
    </row>
    <row r="474" spans="3:3">
      <c r="C474" t="s">
        <v>414</v>
      </c>
    </row>
    <row r="475" spans="3:3">
      <c r="C475" t="s">
        <v>540</v>
      </c>
    </row>
    <row r="476" spans="3:3">
      <c r="C476" t="s">
        <v>247</v>
      </c>
    </row>
    <row r="477" spans="3:3">
      <c r="C477" t="s">
        <v>559</v>
      </c>
    </row>
    <row r="478" spans="3:3">
      <c r="C478" t="s">
        <v>176</v>
      </c>
    </row>
    <row r="479" spans="3:3">
      <c r="C479" t="s">
        <v>312</v>
      </c>
    </row>
    <row r="480" spans="3:3">
      <c r="C480" t="s">
        <v>224</v>
      </c>
    </row>
    <row r="481" spans="3:3">
      <c r="C481" t="s">
        <v>638</v>
      </c>
    </row>
    <row r="482" spans="3:3">
      <c r="C482" t="s">
        <v>633</v>
      </c>
    </row>
    <row r="483" spans="3:3">
      <c r="C483" t="s">
        <v>837</v>
      </c>
    </row>
    <row r="484" spans="3:3">
      <c r="C484" t="s">
        <v>838</v>
      </c>
    </row>
    <row r="485" spans="3:3">
      <c r="C485" t="s">
        <v>839</v>
      </c>
    </row>
    <row r="486" spans="3:3">
      <c r="C486" t="s">
        <v>378</v>
      </c>
    </row>
    <row r="487" spans="3:3">
      <c r="C487" t="s">
        <v>262</v>
      </c>
    </row>
    <row r="488" spans="3:3">
      <c r="C488" t="s">
        <v>590</v>
      </c>
    </row>
    <row r="489" spans="3:3">
      <c r="C489" t="s">
        <v>840</v>
      </c>
    </row>
    <row r="490" spans="3:3">
      <c r="C490" t="s">
        <v>313</v>
      </c>
    </row>
    <row r="491" spans="3:3">
      <c r="C491" t="s">
        <v>275</v>
      </c>
    </row>
    <row r="492" spans="3:3">
      <c r="C492" t="s">
        <v>841</v>
      </c>
    </row>
    <row r="493" spans="3:3">
      <c r="C493" t="s">
        <v>842</v>
      </c>
    </row>
    <row r="494" spans="3:3">
      <c r="C494" t="s">
        <v>450</v>
      </c>
    </row>
    <row r="495" spans="3:3">
      <c r="C495" t="s">
        <v>654</v>
      </c>
    </row>
    <row r="496" spans="3:3">
      <c r="C496" t="s">
        <v>843</v>
      </c>
    </row>
    <row r="497" spans="3:3">
      <c r="C497" t="s">
        <v>635</v>
      </c>
    </row>
    <row r="498" spans="3:3">
      <c r="C498" t="s">
        <v>230</v>
      </c>
    </row>
    <row r="499" spans="3:3">
      <c r="C499" t="s">
        <v>433</v>
      </c>
    </row>
    <row r="500" spans="3:3">
      <c r="C500" t="s">
        <v>231</v>
      </c>
    </row>
    <row r="501" spans="3:3">
      <c r="C501" t="s">
        <v>342</v>
      </c>
    </row>
    <row r="502" spans="3:3">
      <c r="C502" t="s">
        <v>234</v>
      </c>
    </row>
    <row r="503" spans="3:3">
      <c r="C503" t="s">
        <v>240</v>
      </c>
    </row>
    <row r="504" spans="3:3">
      <c r="C504" t="s">
        <v>221</v>
      </c>
    </row>
    <row r="505" spans="3:3">
      <c r="C505" t="s">
        <v>235</v>
      </c>
    </row>
    <row r="506" spans="3:3">
      <c r="C506" t="s">
        <v>451</v>
      </c>
    </row>
    <row r="507" spans="3:3">
      <c r="C507" t="s">
        <v>351</v>
      </c>
    </row>
    <row r="508" spans="3:3">
      <c r="C508" t="s">
        <v>844</v>
      </c>
    </row>
    <row r="509" spans="3:3">
      <c r="C509" t="s">
        <v>343</v>
      </c>
    </row>
    <row r="510" spans="3:3">
      <c r="C510" t="s">
        <v>514</v>
      </c>
    </row>
    <row r="511" spans="3:3">
      <c r="C511" t="s">
        <v>232</v>
      </c>
    </row>
    <row r="512" spans="3:3">
      <c r="C512" t="s">
        <v>570</v>
      </c>
    </row>
    <row r="513" spans="3:3">
      <c r="C513" t="s">
        <v>393</v>
      </c>
    </row>
    <row r="514" spans="3:3">
      <c r="C514" t="s">
        <v>216</v>
      </c>
    </row>
    <row r="515" spans="3:3">
      <c r="C515" t="s">
        <v>190</v>
      </c>
    </row>
    <row r="516" spans="3:3">
      <c r="C516" t="s">
        <v>845</v>
      </c>
    </row>
    <row r="517" spans="3:3">
      <c r="C517" t="s">
        <v>263</v>
      </c>
    </row>
    <row r="518" spans="3:3">
      <c r="C518" t="s">
        <v>314</v>
      </c>
    </row>
    <row r="519" spans="3:3">
      <c r="C519" t="s">
        <v>452</v>
      </c>
    </row>
    <row r="520" spans="3:3">
      <c r="C520" t="s">
        <v>222</v>
      </c>
    </row>
    <row r="521" spans="3:3">
      <c r="C521" t="s">
        <v>241</v>
      </c>
    </row>
    <row r="522" spans="3:3">
      <c r="C522" t="s">
        <v>660</v>
      </c>
    </row>
    <row r="523" spans="3:3">
      <c r="C523" t="s">
        <v>163</v>
      </c>
    </row>
    <row r="524" spans="3:3">
      <c r="C524" t="s">
        <v>453</v>
      </c>
    </row>
    <row r="525" spans="3:3">
      <c r="C525" t="s">
        <v>168</v>
      </c>
    </row>
    <row r="526" spans="3:3">
      <c r="C526" t="s">
        <v>245</v>
      </c>
    </row>
    <row r="527" spans="3:3">
      <c r="C527" t="s">
        <v>266</v>
      </c>
    </row>
    <row r="528" spans="3:3">
      <c r="C528" t="s">
        <v>164</v>
      </c>
    </row>
    <row r="529" spans="3:3">
      <c r="C529" t="s">
        <v>172</v>
      </c>
    </row>
    <row r="530" spans="3:3">
      <c r="C530" t="s">
        <v>187</v>
      </c>
    </row>
    <row r="531" spans="3:3">
      <c r="C531" t="s">
        <v>174</v>
      </c>
    </row>
    <row r="532" spans="3:3">
      <c r="C532" t="s">
        <v>379</v>
      </c>
    </row>
    <row r="533" spans="3:3">
      <c r="C533" t="s">
        <v>257</v>
      </c>
    </row>
    <row r="534" spans="3:3">
      <c r="C534" t="s">
        <v>601</v>
      </c>
    </row>
    <row r="535" spans="3:3">
      <c r="C535" t="s">
        <v>488</v>
      </c>
    </row>
    <row r="536" spans="3:3">
      <c r="C536" t="s">
        <v>846</v>
      </c>
    </row>
    <row r="537" spans="3:3">
      <c r="C537" t="s">
        <v>173</v>
      </c>
    </row>
    <row r="538" spans="3:3">
      <c r="C538" t="s">
        <v>177</v>
      </c>
    </row>
    <row r="539" spans="3:3">
      <c r="C539" t="s">
        <v>188</v>
      </c>
    </row>
    <row r="540" spans="3:3">
      <c r="C540" t="s">
        <v>847</v>
      </c>
    </row>
    <row r="541" spans="3:3">
      <c r="C541" t="s">
        <v>566</v>
      </c>
    </row>
    <row r="542" spans="3:3">
      <c r="C542" t="s">
        <v>267</v>
      </c>
    </row>
    <row r="543" spans="3:3">
      <c r="C543" t="s">
        <v>489</v>
      </c>
    </row>
    <row r="544" spans="3:3">
      <c r="C544" t="s">
        <v>157</v>
      </c>
    </row>
    <row r="545" spans="3:3">
      <c r="C545" t="s">
        <v>220</v>
      </c>
    </row>
    <row r="546" spans="3:3">
      <c r="C546" t="s">
        <v>848</v>
      </c>
    </row>
    <row r="547" spans="3:3">
      <c r="C547" t="s">
        <v>344</v>
      </c>
    </row>
    <row r="548" spans="3:3">
      <c r="C548" t="s">
        <v>567</v>
      </c>
    </row>
    <row r="549" spans="3:3">
      <c r="C549" t="s">
        <v>229</v>
      </c>
    </row>
    <row r="550" spans="3:3">
      <c r="C550" t="s">
        <v>568</v>
      </c>
    </row>
    <row r="551" spans="3:3">
      <c r="C551" t="s">
        <v>849</v>
      </c>
    </row>
    <row r="552" spans="3:3">
      <c r="C552" t="s">
        <v>194</v>
      </c>
    </row>
    <row r="553" spans="3:3">
      <c r="C553" t="s">
        <v>268</v>
      </c>
    </row>
    <row r="554" spans="3:3">
      <c r="C554" t="s">
        <v>380</v>
      </c>
    </row>
    <row r="555" spans="3:3">
      <c r="C555" t="s">
        <v>269</v>
      </c>
    </row>
    <row r="556" spans="3:3">
      <c r="C556" t="s">
        <v>437</v>
      </c>
    </row>
    <row r="557" spans="3:3">
      <c r="C557" t="s">
        <v>362</v>
      </c>
    </row>
    <row r="558" spans="3:3">
      <c r="C558" t="s">
        <v>423</v>
      </c>
    </row>
    <row r="559" spans="3:3">
      <c r="C559" t="s">
        <v>490</v>
      </c>
    </row>
    <row r="560" spans="3:3">
      <c r="C560" t="s">
        <v>345</v>
      </c>
    </row>
    <row r="561" spans="3:3">
      <c r="C561" t="s">
        <v>850</v>
      </c>
    </row>
    <row r="562" spans="3:3">
      <c r="C562" t="s">
        <v>155</v>
      </c>
    </row>
    <row r="563" spans="3:3">
      <c r="C563" t="s">
        <v>158</v>
      </c>
    </row>
    <row r="564" spans="3:3">
      <c r="C564" t="s">
        <v>357</v>
      </c>
    </row>
    <row r="565" spans="3:3">
      <c r="C565" t="s">
        <v>259</v>
      </c>
    </row>
    <row r="566" spans="3:3">
      <c r="C566" t="s">
        <v>159</v>
      </c>
    </row>
    <row r="567" spans="3:3">
      <c r="C567" t="s">
        <v>160</v>
      </c>
    </row>
    <row r="568" spans="3:3">
      <c r="C568" t="s">
        <v>569</v>
      </c>
    </row>
    <row r="569" spans="3:3">
      <c r="C569" t="s">
        <v>656</v>
      </c>
    </row>
    <row r="570" spans="3:3">
      <c r="C570" t="s">
        <v>181</v>
      </c>
    </row>
    <row r="571" spans="3:3">
      <c r="C571" t="s">
        <v>179</v>
      </c>
    </row>
    <row r="572" spans="3:3">
      <c r="C572" t="s">
        <v>246</v>
      </c>
    </row>
    <row r="573" spans="3:3">
      <c r="C573" t="s">
        <v>180</v>
      </c>
    </row>
    <row r="574" spans="3:3">
      <c r="C574" t="s">
        <v>178</v>
      </c>
    </row>
    <row r="575" spans="3:3">
      <c r="C575" t="s">
        <v>189</v>
      </c>
    </row>
    <row r="576" spans="3:3">
      <c r="C576" t="s">
        <v>346</v>
      </c>
    </row>
    <row r="577" spans="3:3">
      <c r="C577" t="s">
        <v>571</v>
      </c>
    </row>
    <row r="578" spans="3:3">
      <c r="C578" t="s">
        <v>394</v>
      </c>
    </row>
    <row r="579" spans="3:3">
      <c r="C579" t="s">
        <v>169</v>
      </c>
    </row>
    <row r="580" spans="3:3">
      <c r="C580" t="s">
        <v>185</v>
      </c>
    </row>
    <row r="581" spans="3:3">
      <c r="C581" t="s">
        <v>184</v>
      </c>
    </row>
    <row r="582" spans="3:3">
      <c r="C582" t="s">
        <v>851</v>
      </c>
    </row>
    <row r="583" spans="3:3">
      <c r="C583" t="s">
        <v>577</v>
      </c>
    </row>
    <row r="584" spans="3:3">
      <c r="C584" t="s">
        <v>202</v>
      </c>
    </row>
    <row r="585" spans="3:3">
      <c r="C585" t="s">
        <v>261</v>
      </c>
    </row>
    <row r="586" spans="3:3">
      <c r="C586" t="s">
        <v>347</v>
      </c>
    </row>
    <row r="587" spans="3:3">
      <c r="C587" t="s">
        <v>582</v>
      </c>
    </row>
    <row r="588" spans="3:3">
      <c r="C588" t="s">
        <v>454</v>
      </c>
    </row>
    <row r="589" spans="3:3">
      <c r="C589" t="s">
        <v>436</v>
      </c>
    </row>
    <row r="590" spans="3:3">
      <c r="C590" t="s">
        <v>491</v>
      </c>
    </row>
    <row r="591" spans="3:3">
      <c r="C591" t="s">
        <v>359</v>
      </c>
    </row>
    <row r="592" spans="3:3">
      <c r="C592" t="s">
        <v>455</v>
      </c>
    </row>
    <row r="593" spans="3:3">
      <c r="C593" t="s">
        <v>852</v>
      </c>
    </row>
    <row r="594" spans="3:3">
      <c r="C594" t="s">
        <v>182</v>
      </c>
    </row>
    <row r="595" spans="3:3">
      <c r="C595" t="s">
        <v>260</v>
      </c>
    </row>
    <row r="596" spans="3:3">
      <c r="C596" t="s">
        <v>251</v>
      </c>
    </row>
    <row r="597" spans="3:3">
      <c r="C597" t="s">
        <v>252</v>
      </c>
    </row>
    <row r="598" spans="3:3">
      <c r="C598" t="s">
        <v>253</v>
      </c>
    </row>
    <row r="599" spans="3:3">
      <c r="C599" t="s">
        <v>254</v>
      </c>
    </row>
    <row r="600" spans="3:3">
      <c r="C600" t="s">
        <v>395</v>
      </c>
    </row>
    <row r="601" spans="3:3">
      <c r="C601" t="s">
        <v>255</v>
      </c>
    </row>
    <row r="602" spans="3:3">
      <c r="C602" t="s">
        <v>360</v>
      </c>
    </row>
    <row r="603" spans="3:3">
      <c r="C603" t="s">
        <v>410</v>
      </c>
    </row>
    <row r="604" spans="3:3">
      <c r="C604" t="s">
        <v>270</v>
      </c>
    </row>
    <row r="605" spans="3:3">
      <c r="C605" t="s">
        <v>276</v>
      </c>
    </row>
    <row r="606" spans="3:3">
      <c r="C606" t="s">
        <v>515</v>
      </c>
    </row>
    <row r="607" spans="3:3">
      <c r="C607" t="s">
        <v>432</v>
      </c>
    </row>
    <row r="608" spans="3:3">
      <c r="C608" t="s">
        <v>516</v>
      </c>
    </row>
    <row r="609" spans="3:3">
      <c r="C609" t="s">
        <v>593</v>
      </c>
    </row>
    <row r="610" spans="3:3">
      <c r="C610" t="s">
        <v>226</v>
      </c>
    </row>
    <row r="611" spans="3:3">
      <c r="C611" t="s">
        <v>853</v>
      </c>
    </row>
    <row r="612" spans="3:3">
      <c r="C612" t="s">
        <v>854</v>
      </c>
    </row>
    <row r="613" spans="3:3">
      <c r="C613" t="s">
        <v>348</v>
      </c>
    </row>
    <row r="614" spans="3:3">
      <c r="C614" t="s">
        <v>625</v>
      </c>
    </row>
    <row r="615" spans="3:3">
      <c r="C615" t="s">
        <v>626</v>
      </c>
    </row>
    <row r="616" spans="3:3">
      <c r="C616" t="s">
        <v>492</v>
      </c>
    </row>
    <row r="617" spans="3:3">
      <c r="C617" t="s">
        <v>349</v>
      </c>
    </row>
    <row r="618" spans="3:3">
      <c r="C618" t="s">
        <v>855</v>
      </c>
    </row>
    <row r="619" spans="3:3">
      <c r="C619" t="s">
        <v>517</v>
      </c>
    </row>
    <row r="620" spans="3:3">
      <c r="C620" t="s">
        <v>493</v>
      </c>
    </row>
    <row r="621" spans="3:3">
      <c r="C621" t="s">
        <v>856</v>
      </c>
    </row>
    <row r="622" spans="3:3">
      <c r="C622" t="s">
        <v>494</v>
      </c>
    </row>
    <row r="623" spans="3:3">
      <c r="C623" t="s">
        <v>211</v>
      </c>
    </row>
    <row r="624" spans="3:3">
      <c r="C624" t="s">
        <v>171</v>
      </c>
    </row>
    <row r="625" spans="3:3">
      <c r="C625" t="s">
        <v>156</v>
      </c>
    </row>
    <row r="626" spans="3:3">
      <c r="C626" t="s">
        <v>495</v>
      </c>
    </row>
    <row r="627" spans="3:3">
      <c r="C627" t="s">
        <v>411</v>
      </c>
    </row>
    <row r="628" spans="3:3">
      <c r="C628" t="s">
        <v>170</v>
      </c>
    </row>
    <row r="629" spans="3:3">
      <c r="C629" t="s">
        <v>456</v>
      </c>
    </row>
    <row r="630" spans="3:3">
      <c r="C630" t="s">
        <v>183</v>
      </c>
    </row>
    <row r="631" spans="3:3">
      <c r="C631" t="s">
        <v>496</v>
      </c>
    </row>
    <row r="632" spans="3:3">
      <c r="C632" t="s">
        <v>271</v>
      </c>
    </row>
    <row r="633" spans="3:3">
      <c r="C633" t="s">
        <v>857</v>
      </c>
    </row>
    <row r="634" spans="3:3">
      <c r="C634" t="s">
        <v>412</v>
      </c>
    </row>
    <row r="635" spans="3:3">
      <c r="C635" t="s">
        <v>497</v>
      </c>
    </row>
    <row r="636" spans="3:3">
      <c r="C636" t="s">
        <v>498</v>
      </c>
    </row>
    <row r="637" spans="3:3">
      <c r="C637" t="s">
        <v>858</v>
      </c>
    </row>
    <row r="638" spans="3:3">
      <c r="C638" t="s">
        <v>859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минимальное число по форме 2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2024-04-11T14:15:51Z</dcterms:modified>
</cp:coreProperties>
</file>